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35" windowWidth="15195" windowHeight="9165" activeTab="2"/>
  </bookViews>
  <sheets>
    <sheet name="jednotlivci" sheetId="6" r:id="rId1"/>
    <sheet name="družstva - tabulka" sheetId="7" r:id="rId2"/>
    <sheet name="družstva - statistiky" sheetId="8" r:id="rId3"/>
  </sheets>
  <calcPr calcId="125725"/>
</workbook>
</file>

<file path=xl/calcChain.xml><?xml version="1.0" encoding="utf-8"?>
<calcChain xmlns="http://schemas.openxmlformats.org/spreadsheetml/2006/main">
  <c r="O18" i="7"/>
  <c r="O12"/>
  <c r="O11"/>
  <c r="O14"/>
  <c r="O9"/>
  <c r="B52" i="8"/>
  <c r="B34"/>
  <c r="B7"/>
  <c r="O13" i="7"/>
  <c r="O17"/>
  <c r="O15"/>
  <c r="O16"/>
  <c r="O10"/>
  <c r="O8"/>
  <c r="M34" i="6"/>
  <c r="M37"/>
  <c r="M36"/>
  <c r="M39"/>
  <c r="M38"/>
  <c r="M35"/>
  <c r="M33"/>
  <c r="M27"/>
  <c r="M25"/>
  <c r="M24"/>
  <c r="M20"/>
  <c r="M26"/>
  <c r="M23"/>
  <c r="M21"/>
  <c r="M13" l="1"/>
  <c r="M15"/>
  <c r="M14"/>
  <c r="M12"/>
  <c r="M11"/>
  <c r="M9"/>
  <c r="M8"/>
  <c r="B46" i="8"/>
  <c r="M32" i="6"/>
  <c r="M22"/>
  <c r="M10"/>
  <c r="B70" i="8"/>
  <c r="B64"/>
  <c r="B58"/>
  <c r="B40"/>
  <c r="B27"/>
  <c r="B20"/>
  <c r="B13"/>
</calcChain>
</file>

<file path=xl/sharedStrings.xml><?xml version="1.0" encoding="utf-8"?>
<sst xmlns="http://schemas.openxmlformats.org/spreadsheetml/2006/main" count="540" uniqueCount="98">
  <si>
    <t>:</t>
  </si>
  <si>
    <t>4.</t>
  </si>
  <si>
    <t>3.</t>
  </si>
  <si>
    <t>1.</t>
  </si>
  <si>
    <t>5.</t>
  </si>
  <si>
    <t>2.</t>
  </si>
  <si>
    <t>-</t>
  </si>
  <si>
    <t>6.</t>
  </si>
  <si>
    <t>7.</t>
  </si>
  <si>
    <t>8.</t>
  </si>
  <si>
    <t>KUČERA Martin</t>
  </si>
  <si>
    <r>
      <t xml:space="preserve">kategorie: </t>
    </r>
    <r>
      <rPr>
        <b/>
        <u/>
        <sz val="10"/>
        <rFont val="Arial"/>
        <family val="2"/>
        <charset val="238"/>
      </rPr>
      <t>MUŽI</t>
    </r>
  </si>
  <si>
    <r>
      <t xml:space="preserve">kategorie: </t>
    </r>
    <r>
      <rPr>
        <b/>
        <u/>
        <sz val="10"/>
        <rFont val="Arial"/>
        <family val="2"/>
        <charset val="238"/>
      </rPr>
      <t>JUNIOŘI</t>
    </r>
  </si>
  <si>
    <r>
      <t xml:space="preserve">kategorie: </t>
    </r>
    <r>
      <rPr>
        <b/>
        <u/>
        <sz val="10"/>
        <rFont val="Arial"/>
        <family val="2"/>
        <charset val="238"/>
      </rPr>
      <t>ŽENY</t>
    </r>
  </si>
  <si>
    <t>ČERNÝ Ondřej</t>
  </si>
  <si>
    <t>SLÁDKOVÁ Karolína</t>
  </si>
  <si>
    <t>ŠUSTÁČEK Ladislav</t>
  </si>
  <si>
    <t>TABULKA DRUŽSTEV:</t>
  </si>
  <si>
    <t>ČERNÍ ZLOBŘI</t>
  </si>
  <si>
    <r>
      <t xml:space="preserve">STATISTIKY JEDNOTLIVCŮ </t>
    </r>
    <r>
      <rPr>
        <sz val="12"/>
        <rFont val="Arial"/>
        <family val="2"/>
        <charset val="238"/>
      </rPr>
      <t>- podle klubů:</t>
    </r>
  </si>
  <si>
    <t>FOLTÝN Jaromír Sen.</t>
  </si>
  <si>
    <t>ČERNÝ Vojtěch</t>
  </si>
  <si>
    <t>DOLEŽAL Lukáš</t>
  </si>
  <si>
    <t>LAŠTŮVKOVÁ Alena</t>
  </si>
  <si>
    <t>1.kolo:</t>
  </si>
  <si>
    <t>2.kolo:</t>
  </si>
  <si>
    <t>3.kolo:</t>
  </si>
  <si>
    <t>4.kolo:</t>
  </si>
  <si>
    <t>5.kolo:</t>
  </si>
  <si>
    <t>Fighting Saints Pečky</t>
  </si>
  <si>
    <t>RACEK Karel</t>
  </si>
  <si>
    <t>Black Sharks Most</t>
  </si>
  <si>
    <t>DOLEŽALOVÁ Kateřina</t>
  </si>
  <si>
    <t>KUSÝ Jan</t>
  </si>
  <si>
    <t>LAŠTŮVKA Martin</t>
  </si>
  <si>
    <t>BLACK SHARKS MOST</t>
  </si>
  <si>
    <t>SHL SDS EXMOST BRNO</t>
  </si>
  <si>
    <t>9.</t>
  </si>
  <si>
    <t>QTF 1</t>
  </si>
  <si>
    <t>QTF 2</t>
  </si>
  <si>
    <t>SEMIF 1</t>
  </si>
  <si>
    <t>SEMIF 2</t>
  </si>
  <si>
    <t>o 3.-4.</t>
  </si>
  <si>
    <t>FINÁLE</t>
  </si>
  <si>
    <t>Základní část (utkání na 1. směnu):</t>
  </si>
  <si>
    <t>SHL SDS EXMOST Brno</t>
  </si>
  <si>
    <t>Lejdýs Most</t>
  </si>
  <si>
    <t>KUSÁ Hana</t>
  </si>
  <si>
    <t>SENNY - OŘI</t>
  </si>
  <si>
    <t>REAL DRACI 18.ZŠ MOST</t>
  </si>
  <si>
    <t>HASIL Jakub</t>
  </si>
  <si>
    <t>KUSÝ Petr Jun.</t>
  </si>
  <si>
    <t>Černí Zlobři</t>
  </si>
  <si>
    <t>FOLTÝN Jaromír Jun.</t>
  </si>
  <si>
    <t>HULÍNSKÝ Lukáš</t>
  </si>
  <si>
    <t>GRIMMOVÁ Valentina</t>
  </si>
  <si>
    <t>Real Draci 18.ZŠ Most</t>
  </si>
  <si>
    <t>HULÍNSKÝ Martin</t>
  </si>
  <si>
    <t>SLÁDEK Jakub</t>
  </si>
  <si>
    <t>WULFHEIM</t>
  </si>
  <si>
    <t>RHC TIGERS PŘÍBRAM</t>
  </si>
  <si>
    <t>o 5.-6.</t>
  </si>
  <si>
    <t>FRÝBA Ondřej</t>
  </si>
  <si>
    <t>GRIMM Matyáš</t>
  </si>
  <si>
    <t>MIŠÍKOVÁ Pavla</t>
  </si>
  <si>
    <t>WAGNER Ladislav</t>
  </si>
  <si>
    <t>HÁJEK Lukáš</t>
  </si>
  <si>
    <t>HÁJKOVÁ Barbora</t>
  </si>
  <si>
    <t>WAGNEROVÁ Kateřina</t>
  </si>
  <si>
    <t>7. MISTROVSTVÍ ČESKÉ REPUBLIKY JEDNOTLIVCŮ</t>
  </si>
  <si>
    <t>CHLUMČANY - 12.12.2015</t>
  </si>
  <si>
    <t>Prague NHL</t>
  </si>
  <si>
    <t>VÍTÁMVÁS Tomáš</t>
  </si>
  <si>
    <t>BHL Žďár nad Sázavou</t>
  </si>
  <si>
    <t>KABRDOVÁ Marcela</t>
  </si>
  <si>
    <t>KOLOUCHOVÁ Veronika</t>
  </si>
  <si>
    <t>Nové Dvory</t>
  </si>
  <si>
    <t>KOUBSKÝ Jiří Jun.</t>
  </si>
  <si>
    <t>VOCÁSEK Jaroslav</t>
  </si>
  <si>
    <t>KALINA Tomáš</t>
  </si>
  <si>
    <t>5. MISTROVSTVÍ ČESKÉ REPUBLIKY DRUŽSTEV</t>
  </si>
  <si>
    <t>o 7.-8.</t>
  </si>
  <si>
    <t>o 9.-10.</t>
  </si>
  <si>
    <t>10.</t>
  </si>
  <si>
    <t>11.</t>
  </si>
  <si>
    <t>LEJDÝS REBEL MOST</t>
  </si>
  <si>
    <t>RŮŽOVÍ PONÍCI</t>
  </si>
  <si>
    <t>Play off (utkání na 3. směny):</t>
  </si>
  <si>
    <t>Zápasy o umístění (utkání na 1. směnu):</t>
  </si>
  <si>
    <t>BHL JUNIORS ŽĎÁR NAD SÁZ.</t>
  </si>
  <si>
    <t>MIX TEAM VYSOČINA</t>
  </si>
  <si>
    <t>KUSÝ Petr</t>
  </si>
  <si>
    <t>HULÍNSKÝ Milan</t>
  </si>
  <si>
    <t>SYRŮČEK Adam</t>
  </si>
  <si>
    <t>VILÍM Jan</t>
  </si>
  <si>
    <t>JUCHELKA Patrik</t>
  </si>
  <si>
    <t>CORROTECH</t>
  </si>
  <si>
    <t>STOLNÍ HOKEJ CHEMOPLAST</t>
  </si>
</sst>
</file>

<file path=xl/styles.xml><?xml version="1.0" encoding="utf-8"?>
<styleSheet xmlns="http://schemas.openxmlformats.org/spreadsheetml/2006/main">
  <numFmts count="1">
    <numFmt numFmtId="164" formatCode="0.000"/>
  </numFmts>
  <fonts count="17">
    <font>
      <sz val="10"/>
      <name val="Arial"/>
      <charset val="238"/>
    </font>
    <font>
      <sz val="12"/>
      <name val="Arial"/>
      <family val="2"/>
      <charset val="238"/>
    </font>
    <font>
      <sz val="10"/>
      <color indexed="10"/>
      <name val="Arial"/>
      <family val="2"/>
      <charset val="238"/>
    </font>
    <font>
      <b/>
      <u/>
      <sz val="10"/>
      <name val="Arial"/>
      <family val="2"/>
      <charset val="238"/>
    </font>
    <font>
      <u/>
      <sz val="10"/>
      <name val="Arial"/>
      <family val="2"/>
      <charset val="238"/>
    </font>
    <font>
      <sz val="16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u/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8"/>
      <name val="Arial"/>
      <family val="2"/>
      <charset val="238"/>
    </font>
    <font>
      <sz val="18"/>
      <name val="Arial"/>
      <family val="2"/>
      <charset val="238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b/>
      <u/>
      <sz val="12"/>
      <name val="Arial"/>
      <family val="2"/>
      <charset val="238"/>
    </font>
    <font>
      <sz val="8"/>
      <name val="Arial"/>
      <family val="2"/>
      <charset val="238"/>
    </font>
    <font>
      <u/>
      <sz val="8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26"/>
      </patternFill>
    </fill>
  </fills>
  <borders count="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0" fontId="7" fillId="0" borderId="0"/>
    <xf numFmtId="0" fontId="6" fillId="2" borderId="1" applyNumberFormat="0" applyFont="0" applyAlignment="0" applyProtection="0"/>
  </cellStyleXfs>
  <cellXfs count="5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0" fontId="0" fillId="0" borderId="0" xfId="0" applyAlignment="1">
      <alignment shrinkToFit="1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right" indent="1"/>
    </xf>
    <xf numFmtId="0" fontId="9" fillId="0" borderId="0" xfId="0" applyFont="1" applyAlignment="1"/>
    <xf numFmtId="0" fontId="9" fillId="0" borderId="0" xfId="0" applyFont="1"/>
    <xf numFmtId="0" fontId="9" fillId="0" borderId="0" xfId="0" applyFont="1" applyAlignment="1">
      <alignment horizontal="left"/>
    </xf>
    <xf numFmtId="0" fontId="7" fillId="0" borderId="0" xfId="0" applyFont="1" applyAlignment="1"/>
    <xf numFmtId="0" fontId="7" fillId="0" borderId="0" xfId="0" applyFont="1" applyAlignment="1">
      <alignment horizontal="left"/>
    </xf>
    <xf numFmtId="0" fontId="7" fillId="0" borderId="0" xfId="1"/>
    <xf numFmtId="0" fontId="7" fillId="0" borderId="0" xfId="1" applyAlignment="1">
      <alignment horizontal="right"/>
    </xf>
    <xf numFmtId="0" fontId="7" fillId="0" borderId="0" xfId="1" applyAlignment="1">
      <alignment shrinkToFit="1"/>
    </xf>
    <xf numFmtId="0" fontId="7" fillId="0" borderId="0" xfId="1" applyAlignment="1">
      <alignment horizontal="center"/>
    </xf>
    <xf numFmtId="0" fontId="7" fillId="0" borderId="0" xfId="1" applyAlignment="1">
      <alignment horizontal="left"/>
    </xf>
    <xf numFmtId="164" fontId="7" fillId="0" borderId="0" xfId="1" applyNumberFormat="1"/>
    <xf numFmtId="0" fontId="13" fillId="0" borderId="0" xfId="1" applyFont="1" applyAlignment="1">
      <alignment horizontal="right"/>
    </xf>
    <xf numFmtId="0" fontId="14" fillId="0" borderId="0" xfId="1" applyFont="1"/>
    <xf numFmtId="0" fontId="13" fillId="0" borderId="0" xfId="1" applyFont="1"/>
    <xf numFmtId="0" fontId="13" fillId="0" borderId="0" xfId="1" applyFont="1" applyAlignment="1">
      <alignment horizontal="left"/>
    </xf>
    <xf numFmtId="164" fontId="13" fillId="0" borderId="0" xfId="1" applyNumberFormat="1" applyFont="1"/>
    <xf numFmtId="0" fontId="0" fillId="0" borderId="0" xfId="0" applyAlignment="1">
      <alignment horizontal="center" shrinkToFit="1"/>
    </xf>
    <xf numFmtId="0" fontId="0" fillId="0" borderId="0" xfId="0" applyAlignment="1">
      <alignment horizontal="left" shrinkToFit="1"/>
    </xf>
    <xf numFmtId="2" fontId="0" fillId="0" borderId="0" xfId="0" applyNumberFormat="1" applyAlignment="1">
      <alignment shrinkToFit="1"/>
    </xf>
    <xf numFmtId="0" fontId="15" fillId="0" borderId="0" xfId="0" applyFont="1" applyAlignment="1"/>
    <xf numFmtId="0" fontId="15" fillId="0" borderId="0" xfId="0" applyFont="1" applyAlignment="1">
      <alignment horizontal="left"/>
    </xf>
    <xf numFmtId="0" fontId="16" fillId="0" borderId="0" xfId="0" applyFont="1"/>
    <xf numFmtId="0" fontId="5" fillId="0" borderId="0" xfId="0" applyFont="1" applyAlignment="1"/>
    <xf numFmtId="0" fontId="11" fillId="0" borderId="0" xfId="0" applyFont="1" applyAlignment="1">
      <alignment shrinkToFit="1"/>
    </xf>
    <xf numFmtId="0" fontId="1" fillId="0" borderId="0" xfId="0" applyFont="1" applyAlignment="1"/>
    <xf numFmtId="14" fontId="3" fillId="0" borderId="0" xfId="0" applyNumberFormat="1" applyFont="1" applyAlignment="1">
      <alignment horizontal="left" vertical="center"/>
    </xf>
    <xf numFmtId="0" fontId="5" fillId="0" borderId="0" xfId="1" applyFont="1"/>
    <xf numFmtId="0" fontId="0" fillId="0" borderId="0" xfId="0" applyFill="1" applyAlignment="1">
      <alignment shrinkToFit="1"/>
    </xf>
    <xf numFmtId="0" fontId="6" fillId="0" borderId="0" xfId="0" applyFont="1" applyAlignmen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right"/>
    </xf>
    <xf numFmtId="0" fontId="0" fillId="0" borderId="0" xfId="0" applyBorder="1" applyAlignment="1">
      <alignment horizontal="center"/>
    </xf>
    <xf numFmtId="0" fontId="10" fillId="0" borderId="0" xfId="0" applyFont="1" applyAlignment="1">
      <alignment horizontal="center" shrinkToFit="1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2" fillId="0" borderId="0" xfId="1" applyFont="1" applyAlignment="1">
      <alignment horizontal="center"/>
    </xf>
    <xf numFmtId="0" fontId="11" fillId="0" borderId="0" xfId="0" applyFont="1" applyAlignment="1">
      <alignment horizontal="center" shrinkToFit="1"/>
    </xf>
    <xf numFmtId="0" fontId="0" fillId="0" borderId="0" xfId="0" applyAlignment="1">
      <alignment horizontal="center"/>
    </xf>
    <xf numFmtId="0" fontId="10" fillId="0" borderId="0" xfId="0" applyFont="1" applyAlignment="1">
      <alignment shrinkToFit="1"/>
    </xf>
  </cellXfs>
  <cellStyles count="3">
    <cellStyle name="normální" xfId="0" builtinId="0"/>
    <cellStyle name="normální 2" xfId="1"/>
    <cellStyle name="Poznámka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3.jpeg"/><Relationship Id="rId1" Type="http://schemas.openxmlformats.org/officeDocument/2006/relationships/image" Target="../media/image5.jpeg"/><Relationship Id="rId5" Type="http://schemas.openxmlformats.org/officeDocument/2006/relationships/image" Target="../media/image6.jpe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1.jpeg"/><Relationship Id="rId1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47626</xdr:colOff>
      <xdr:row>45</xdr:row>
      <xdr:rowOff>74962</xdr:rowOff>
    </xdr:from>
    <xdr:to>
      <xdr:col>4</xdr:col>
      <xdr:colOff>171451</xdr:colOff>
      <xdr:row>48</xdr:row>
      <xdr:rowOff>47625</xdr:rowOff>
    </xdr:to>
    <xdr:pic>
      <xdr:nvPicPr>
        <xdr:cNvPr id="2" name="Obráze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57376" y="7733062"/>
          <a:ext cx="1924050" cy="458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276225</xdr:colOff>
      <xdr:row>45</xdr:row>
      <xdr:rowOff>133350</xdr:rowOff>
    </xdr:from>
    <xdr:to>
      <xdr:col>9</xdr:col>
      <xdr:colOff>295275</xdr:colOff>
      <xdr:row>48</xdr:row>
      <xdr:rowOff>47625</xdr:rowOff>
    </xdr:to>
    <xdr:pic>
      <xdr:nvPicPr>
        <xdr:cNvPr id="3" name="Obrázek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86200" y="7791450"/>
          <a:ext cx="9048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45</xdr:row>
      <xdr:rowOff>114300</xdr:rowOff>
    </xdr:from>
    <xdr:to>
      <xdr:col>1</xdr:col>
      <xdr:colOff>1352550</xdr:colOff>
      <xdr:row>48</xdr:row>
      <xdr:rowOff>57150</xdr:rowOff>
    </xdr:to>
    <xdr:pic>
      <xdr:nvPicPr>
        <xdr:cNvPr id="4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0" y="7772400"/>
          <a:ext cx="962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466725</xdr:colOff>
      <xdr:row>39</xdr:row>
      <xdr:rowOff>76201</xdr:rowOff>
    </xdr:from>
    <xdr:to>
      <xdr:col>3</xdr:col>
      <xdr:colOff>190500</xdr:colOff>
      <xdr:row>44</xdr:row>
      <xdr:rowOff>142982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76475" y="6762751"/>
          <a:ext cx="1238250" cy="876406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49</xdr:row>
      <xdr:rowOff>54691</xdr:rowOff>
    </xdr:from>
    <xdr:to>
      <xdr:col>9</xdr:col>
      <xdr:colOff>247650</xdr:colOff>
      <xdr:row>55</xdr:row>
      <xdr:rowOff>161198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90575" y="8360491"/>
          <a:ext cx="3952875" cy="10780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59</xdr:row>
      <xdr:rowOff>0</xdr:rowOff>
    </xdr:from>
    <xdr:to>
      <xdr:col>6</xdr:col>
      <xdr:colOff>409575</xdr:colOff>
      <xdr:row>65</xdr:row>
      <xdr:rowOff>106507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9550" y="11144250"/>
          <a:ext cx="3952875" cy="1078057"/>
        </a:xfrm>
        <a:prstGeom prst="rect">
          <a:avLst/>
        </a:prstGeom>
      </xdr:spPr>
    </xdr:pic>
    <xdr:clientData/>
  </xdr:twoCellAnchor>
  <xdr:twoCellAnchor editAs="oneCell">
    <xdr:from>
      <xdr:col>1</xdr:col>
      <xdr:colOff>657225</xdr:colOff>
      <xdr:row>66</xdr:row>
      <xdr:rowOff>95250</xdr:rowOff>
    </xdr:from>
    <xdr:to>
      <xdr:col>1</xdr:col>
      <xdr:colOff>1619250</xdr:colOff>
      <xdr:row>69</xdr:row>
      <xdr:rowOff>38100</xdr:rowOff>
    </xdr:to>
    <xdr:pic>
      <xdr:nvPicPr>
        <xdr:cNvPr id="8" name="Obrázek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76325" y="12372975"/>
          <a:ext cx="962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1809750</xdr:colOff>
      <xdr:row>66</xdr:row>
      <xdr:rowOff>133350</xdr:rowOff>
    </xdr:from>
    <xdr:to>
      <xdr:col>6</xdr:col>
      <xdr:colOff>400050</xdr:colOff>
      <xdr:row>69</xdr:row>
      <xdr:rowOff>106013</xdr:rowOff>
    </xdr:to>
    <xdr:pic>
      <xdr:nvPicPr>
        <xdr:cNvPr id="9" name="Obráze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28850" y="12411075"/>
          <a:ext cx="1924050" cy="458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66</xdr:row>
      <xdr:rowOff>133350</xdr:rowOff>
    </xdr:from>
    <xdr:to>
      <xdr:col>10</xdr:col>
      <xdr:colOff>314325</xdr:colOff>
      <xdr:row>69</xdr:row>
      <xdr:rowOff>47625</xdr:rowOff>
    </xdr:to>
    <xdr:pic>
      <xdr:nvPicPr>
        <xdr:cNvPr id="10" name="Obráze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0" y="12411075"/>
          <a:ext cx="9048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523874</xdr:colOff>
      <xdr:row>58</xdr:row>
      <xdr:rowOff>112511</xdr:rowOff>
    </xdr:from>
    <xdr:to>
      <xdr:col>14</xdr:col>
      <xdr:colOff>114299</xdr:colOff>
      <xdr:row>65</xdr:row>
      <xdr:rowOff>104881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76724" y="11094836"/>
          <a:ext cx="1590675" cy="11258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180975</xdr:colOff>
      <xdr:row>77</xdr:row>
      <xdr:rowOff>76200</xdr:rowOff>
    </xdr:from>
    <xdr:to>
      <xdr:col>11</xdr:col>
      <xdr:colOff>219075</xdr:colOff>
      <xdr:row>84</xdr:row>
      <xdr:rowOff>68570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95775" y="12401550"/>
          <a:ext cx="1590675" cy="1125845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628650</xdr:colOff>
      <xdr:row>86</xdr:row>
      <xdr:rowOff>47625</xdr:rowOff>
    </xdr:from>
    <xdr:to>
      <xdr:col>5</xdr:col>
      <xdr:colOff>66675</xdr:colOff>
      <xdr:row>89</xdr:row>
      <xdr:rowOff>20288</xdr:rowOff>
    </xdr:to>
    <xdr:pic>
      <xdr:nvPicPr>
        <xdr:cNvPr id="3" name="Obráze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57425" y="13830300"/>
          <a:ext cx="1924050" cy="458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86</xdr:row>
      <xdr:rowOff>47625</xdr:rowOff>
    </xdr:from>
    <xdr:to>
      <xdr:col>2</xdr:col>
      <xdr:colOff>371475</xdr:colOff>
      <xdr:row>88</xdr:row>
      <xdr:rowOff>152400</xdr:rowOff>
    </xdr:to>
    <xdr:pic>
      <xdr:nvPicPr>
        <xdr:cNvPr id="4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38225" y="13830300"/>
          <a:ext cx="962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86</xdr:row>
      <xdr:rowOff>76200</xdr:rowOff>
    </xdr:from>
    <xdr:to>
      <xdr:col>10</xdr:col>
      <xdr:colOff>28575</xdr:colOff>
      <xdr:row>88</xdr:row>
      <xdr:rowOff>152400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29125" y="13858875"/>
          <a:ext cx="9048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77</xdr:row>
      <xdr:rowOff>66675</xdr:rowOff>
    </xdr:from>
    <xdr:to>
      <xdr:col>5</xdr:col>
      <xdr:colOff>85725</xdr:colOff>
      <xdr:row>84</xdr:row>
      <xdr:rowOff>11257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7650" y="12392025"/>
          <a:ext cx="3952875" cy="10780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46"/>
  <sheetViews>
    <sheetView zoomScaleNormal="100" workbookViewId="0">
      <selection activeCell="R13" sqref="R13"/>
    </sheetView>
  </sheetViews>
  <sheetFormatPr defaultRowHeight="12.75"/>
  <cols>
    <col min="1" max="1" width="4.42578125" style="2" customWidth="1"/>
    <col min="2" max="3" width="22.7109375" customWidth="1"/>
    <col min="4" max="4" width="4.28515625" customWidth="1"/>
    <col min="5" max="5" width="5.7109375" style="2" customWidth="1"/>
    <col min="6" max="6" width="1.140625" style="1" customWidth="1"/>
    <col min="7" max="7" width="1.7109375" style="1" customWidth="1"/>
    <col min="8" max="8" width="1.140625" style="1" customWidth="1"/>
    <col min="9" max="9" width="3.5703125" style="3" customWidth="1"/>
    <col min="10" max="10" width="5.7109375" style="2" customWidth="1"/>
    <col min="11" max="11" width="1.140625" style="1" customWidth="1"/>
    <col min="12" max="12" width="4.28515625" style="3" customWidth="1"/>
    <col min="13" max="13" width="5.7109375" customWidth="1"/>
    <col min="14" max="14" width="6.28515625" customWidth="1"/>
    <col min="15" max="15" width="6" customWidth="1"/>
  </cols>
  <sheetData>
    <row r="1" spans="1:15" ht="20.25">
      <c r="A1" s="44" t="s">
        <v>97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32"/>
    </row>
    <row r="2" spans="1:15" ht="26.25" customHeight="1">
      <c r="A2" s="43" t="s">
        <v>96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9"/>
      <c r="O2" s="49"/>
    </row>
    <row r="3" spans="1:15" ht="26.25" customHeight="1">
      <c r="A3" s="43" t="s">
        <v>69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33"/>
    </row>
    <row r="4" spans="1:15" ht="15">
      <c r="A4" s="45" t="s">
        <v>70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34"/>
    </row>
    <row r="6" spans="1:15">
      <c r="B6" s="6" t="s">
        <v>11</v>
      </c>
      <c r="E6"/>
      <c r="F6"/>
      <c r="G6"/>
      <c r="H6"/>
      <c r="J6"/>
      <c r="K6"/>
    </row>
    <row r="7" spans="1:15" ht="6.75" customHeight="1">
      <c r="B7" s="5"/>
      <c r="E7"/>
      <c r="F7"/>
      <c r="G7"/>
      <c r="H7"/>
      <c r="J7"/>
      <c r="K7"/>
    </row>
    <row r="8" spans="1:15" ht="14.25" customHeight="1">
      <c r="A8" s="2" t="s">
        <v>3</v>
      </c>
      <c r="B8" s="37" t="s">
        <v>10</v>
      </c>
      <c r="C8" s="37" t="s">
        <v>45</v>
      </c>
      <c r="D8">
        <v>11</v>
      </c>
      <c r="E8" s="2">
        <v>8</v>
      </c>
      <c r="F8" t="s">
        <v>6</v>
      </c>
      <c r="G8" s="1">
        <v>2</v>
      </c>
      <c r="H8" t="s">
        <v>6</v>
      </c>
      <c r="I8" s="3">
        <v>1</v>
      </c>
      <c r="J8" s="2">
        <v>24</v>
      </c>
      <c r="K8" s="3" t="s">
        <v>0</v>
      </c>
      <c r="L8" s="3">
        <v>14</v>
      </c>
      <c r="M8">
        <f t="shared" ref="M8:M15" si="0">(E8*2)+G8</f>
        <v>18</v>
      </c>
      <c r="O8" s="4"/>
    </row>
    <row r="9" spans="1:15" ht="14.25" customHeight="1">
      <c r="A9" s="2" t="s">
        <v>5</v>
      </c>
      <c r="B9" s="37" t="s">
        <v>30</v>
      </c>
      <c r="C9" s="37" t="s">
        <v>71</v>
      </c>
      <c r="D9">
        <v>12</v>
      </c>
      <c r="E9" s="2">
        <v>6</v>
      </c>
      <c r="F9" t="s">
        <v>6</v>
      </c>
      <c r="G9" s="39">
        <v>2</v>
      </c>
      <c r="H9" t="s">
        <v>6</v>
      </c>
      <c r="I9" s="3">
        <v>4</v>
      </c>
      <c r="J9" s="2">
        <v>22</v>
      </c>
      <c r="K9" s="3" t="s">
        <v>0</v>
      </c>
      <c r="L9" s="3">
        <v>21</v>
      </c>
      <c r="M9">
        <f t="shared" si="0"/>
        <v>14</v>
      </c>
      <c r="O9" s="4"/>
    </row>
    <row r="10" spans="1:15" ht="14.25" customHeight="1">
      <c r="A10" s="2" t="s">
        <v>2</v>
      </c>
      <c r="B10" s="37" t="s">
        <v>20</v>
      </c>
      <c r="C10" s="37" t="s">
        <v>29</v>
      </c>
      <c r="D10">
        <v>13</v>
      </c>
      <c r="E10" s="2">
        <v>6</v>
      </c>
      <c r="F10" t="s">
        <v>6</v>
      </c>
      <c r="G10" s="39">
        <v>1</v>
      </c>
      <c r="H10" t="s">
        <v>6</v>
      </c>
      <c r="I10" s="3">
        <v>6</v>
      </c>
      <c r="J10" s="2">
        <v>26</v>
      </c>
      <c r="K10" s="3" t="s">
        <v>0</v>
      </c>
      <c r="L10" s="3">
        <v>17</v>
      </c>
      <c r="M10">
        <f t="shared" si="0"/>
        <v>13</v>
      </c>
      <c r="O10" s="4"/>
    </row>
    <row r="11" spans="1:15" ht="14.25" customHeight="1">
      <c r="A11" s="2" t="s">
        <v>1</v>
      </c>
      <c r="B11" s="37" t="s">
        <v>14</v>
      </c>
      <c r="C11" s="37" t="s">
        <v>52</v>
      </c>
      <c r="D11">
        <v>12</v>
      </c>
      <c r="E11" s="2">
        <v>4</v>
      </c>
      <c r="F11" t="s">
        <v>6</v>
      </c>
      <c r="G11" s="39">
        <v>2</v>
      </c>
      <c r="H11" t="s">
        <v>6</v>
      </c>
      <c r="I11" s="3">
        <v>6</v>
      </c>
      <c r="J11" s="2">
        <v>21</v>
      </c>
      <c r="K11" s="3" t="s">
        <v>0</v>
      </c>
      <c r="L11" s="3">
        <v>22</v>
      </c>
      <c r="M11">
        <f t="shared" si="0"/>
        <v>10</v>
      </c>
      <c r="O11" s="4"/>
    </row>
    <row r="12" spans="1:15" ht="14.25" customHeight="1">
      <c r="A12" s="2" t="s">
        <v>4</v>
      </c>
      <c r="B12" s="37" t="s">
        <v>16</v>
      </c>
      <c r="C12" s="37" t="s">
        <v>45</v>
      </c>
      <c r="D12">
        <v>7</v>
      </c>
      <c r="E12" s="2">
        <v>2</v>
      </c>
      <c r="F12" t="s">
        <v>6</v>
      </c>
      <c r="G12" s="39">
        <v>3</v>
      </c>
      <c r="H12" t="s">
        <v>6</v>
      </c>
      <c r="I12" s="3">
        <v>2</v>
      </c>
      <c r="J12" s="2">
        <v>8</v>
      </c>
      <c r="K12" s="3" t="s">
        <v>0</v>
      </c>
      <c r="L12" s="3">
        <v>8</v>
      </c>
      <c r="M12">
        <f t="shared" si="0"/>
        <v>7</v>
      </c>
      <c r="O12" s="4"/>
    </row>
    <row r="13" spans="1:15" ht="14.25" customHeight="1">
      <c r="A13" s="2" t="s">
        <v>7</v>
      </c>
      <c r="B13" s="37" t="s">
        <v>72</v>
      </c>
      <c r="C13" s="37" t="s">
        <v>73</v>
      </c>
      <c r="D13">
        <v>7</v>
      </c>
      <c r="E13" s="2">
        <v>2</v>
      </c>
      <c r="F13" t="s">
        <v>6</v>
      </c>
      <c r="G13" s="39">
        <v>3</v>
      </c>
      <c r="H13" t="s">
        <v>6</v>
      </c>
      <c r="I13" s="3">
        <v>2</v>
      </c>
      <c r="J13" s="2">
        <v>11</v>
      </c>
      <c r="K13" s="3" t="s">
        <v>0</v>
      </c>
      <c r="L13" s="3">
        <v>13</v>
      </c>
      <c r="M13">
        <f t="shared" si="0"/>
        <v>7</v>
      </c>
      <c r="O13" s="4"/>
    </row>
    <row r="14" spans="1:15" ht="14.25" customHeight="1">
      <c r="A14" s="2" t="s">
        <v>8</v>
      </c>
      <c r="B14" s="37" t="s">
        <v>21</v>
      </c>
      <c r="C14" s="37" t="s">
        <v>52</v>
      </c>
      <c r="D14">
        <v>7</v>
      </c>
      <c r="E14" s="2">
        <v>1</v>
      </c>
      <c r="F14" t="s">
        <v>6</v>
      </c>
      <c r="G14" s="39">
        <v>2</v>
      </c>
      <c r="H14" t="s">
        <v>6</v>
      </c>
      <c r="I14" s="3">
        <v>4</v>
      </c>
      <c r="J14" s="2">
        <v>12</v>
      </c>
      <c r="K14" s="3" t="s">
        <v>0</v>
      </c>
      <c r="L14" s="3">
        <v>15</v>
      </c>
      <c r="M14">
        <f t="shared" si="0"/>
        <v>4</v>
      </c>
      <c r="O14" s="4"/>
    </row>
    <row r="15" spans="1:15" ht="14.25" customHeight="1">
      <c r="A15" s="2" t="s">
        <v>9</v>
      </c>
      <c r="B15" s="37" t="s">
        <v>53</v>
      </c>
      <c r="C15" s="37" t="s">
        <v>29</v>
      </c>
      <c r="D15">
        <v>7</v>
      </c>
      <c r="E15" s="2">
        <v>1</v>
      </c>
      <c r="F15" t="s">
        <v>6</v>
      </c>
      <c r="G15" s="39">
        <v>1</v>
      </c>
      <c r="H15" t="s">
        <v>6</v>
      </c>
      <c r="I15" s="3">
        <v>5</v>
      </c>
      <c r="J15" s="2">
        <v>11</v>
      </c>
      <c r="K15" s="3" t="s">
        <v>0</v>
      </c>
      <c r="L15" s="3">
        <v>25</v>
      </c>
      <c r="M15">
        <f t="shared" si="0"/>
        <v>3</v>
      </c>
      <c r="O15" s="4"/>
    </row>
    <row r="16" spans="1:15">
      <c r="E16"/>
      <c r="F16"/>
      <c r="G16"/>
      <c r="H16"/>
      <c r="I16"/>
      <c r="J16"/>
      <c r="K16"/>
      <c r="L16"/>
    </row>
    <row r="17" spans="1:15" ht="13.5" customHeight="1">
      <c r="E17"/>
      <c r="F17"/>
      <c r="G17"/>
      <c r="H17"/>
      <c r="I17"/>
      <c r="J17"/>
      <c r="K17"/>
      <c r="L17"/>
      <c r="O17" s="4"/>
    </row>
    <row r="18" spans="1:15">
      <c r="B18" s="6" t="s">
        <v>13</v>
      </c>
      <c r="E18"/>
      <c r="F18"/>
      <c r="G18"/>
      <c r="H18"/>
      <c r="J18"/>
      <c r="K18"/>
    </row>
    <row r="19" spans="1:15" ht="6.75" customHeight="1">
      <c r="B19" s="5"/>
      <c r="E19"/>
      <c r="F19"/>
      <c r="G19"/>
      <c r="H19"/>
      <c r="J19"/>
      <c r="K19"/>
    </row>
    <row r="20" spans="1:15" ht="14.25" customHeight="1">
      <c r="A20" s="2" t="s">
        <v>3</v>
      </c>
      <c r="B20" s="37" t="s">
        <v>74</v>
      </c>
      <c r="C20" s="37" t="s">
        <v>73</v>
      </c>
      <c r="D20">
        <v>11</v>
      </c>
      <c r="E20" s="2">
        <v>10</v>
      </c>
      <c r="F20" t="s">
        <v>6</v>
      </c>
      <c r="G20" s="1">
        <v>0</v>
      </c>
      <c r="H20" t="s">
        <v>6</v>
      </c>
      <c r="I20" s="3">
        <v>1</v>
      </c>
      <c r="J20" s="2">
        <v>26</v>
      </c>
      <c r="K20" s="3" t="s">
        <v>0</v>
      </c>
      <c r="L20" s="3">
        <v>4</v>
      </c>
      <c r="M20">
        <f t="shared" ref="M20:M27" si="1">(E20*2)+G20</f>
        <v>20</v>
      </c>
      <c r="O20" s="4"/>
    </row>
    <row r="21" spans="1:15" ht="14.25" customHeight="1">
      <c r="A21" s="2" t="s">
        <v>5</v>
      </c>
      <c r="B21" s="37" t="s">
        <v>15</v>
      </c>
      <c r="C21" s="37" t="s">
        <v>46</v>
      </c>
      <c r="D21">
        <v>11</v>
      </c>
      <c r="E21" s="2">
        <v>6</v>
      </c>
      <c r="F21" t="s">
        <v>6</v>
      </c>
      <c r="G21" s="39">
        <v>1</v>
      </c>
      <c r="H21" t="s">
        <v>6</v>
      </c>
      <c r="I21" s="3">
        <v>4</v>
      </c>
      <c r="J21" s="2">
        <v>28</v>
      </c>
      <c r="K21" s="3" t="s">
        <v>0</v>
      </c>
      <c r="L21" s="3">
        <v>8</v>
      </c>
      <c r="M21">
        <f t="shared" si="1"/>
        <v>13</v>
      </c>
      <c r="O21" s="4"/>
    </row>
    <row r="22" spans="1:15" ht="14.25" customHeight="1">
      <c r="A22" s="2" t="s">
        <v>2</v>
      </c>
      <c r="B22" s="37" t="s">
        <v>32</v>
      </c>
      <c r="C22" s="37" t="s">
        <v>46</v>
      </c>
      <c r="D22">
        <v>11</v>
      </c>
      <c r="E22" s="2">
        <v>6</v>
      </c>
      <c r="F22" t="s">
        <v>6</v>
      </c>
      <c r="G22" s="39">
        <v>1</v>
      </c>
      <c r="H22" t="s">
        <v>6</v>
      </c>
      <c r="I22" s="3">
        <v>4</v>
      </c>
      <c r="J22" s="2">
        <v>14</v>
      </c>
      <c r="K22" s="3" t="s">
        <v>0</v>
      </c>
      <c r="L22" s="3">
        <v>17</v>
      </c>
      <c r="M22">
        <f t="shared" si="1"/>
        <v>13</v>
      </c>
      <c r="O22" s="4"/>
    </row>
    <row r="23" spans="1:15" ht="14.25" customHeight="1">
      <c r="A23" s="2" t="s">
        <v>1</v>
      </c>
      <c r="B23" s="37" t="s">
        <v>23</v>
      </c>
      <c r="C23" s="37" t="s">
        <v>46</v>
      </c>
      <c r="D23">
        <v>11</v>
      </c>
      <c r="E23" s="2">
        <v>3</v>
      </c>
      <c r="F23" t="s">
        <v>6</v>
      </c>
      <c r="G23" s="39">
        <v>2</v>
      </c>
      <c r="H23" t="s">
        <v>6</v>
      </c>
      <c r="I23" s="3">
        <v>6</v>
      </c>
      <c r="J23" s="2">
        <v>13</v>
      </c>
      <c r="K23" s="3" t="s">
        <v>0</v>
      </c>
      <c r="L23" s="3">
        <v>23</v>
      </c>
      <c r="M23">
        <f t="shared" si="1"/>
        <v>8</v>
      </c>
      <c r="O23" s="4"/>
    </row>
    <row r="24" spans="1:15" ht="14.25" customHeight="1">
      <c r="A24" s="2" t="s">
        <v>4</v>
      </c>
      <c r="B24" s="37" t="s">
        <v>47</v>
      </c>
      <c r="C24" s="37" t="s">
        <v>46</v>
      </c>
      <c r="D24">
        <v>7</v>
      </c>
      <c r="E24" s="2">
        <v>1</v>
      </c>
      <c r="F24" t="s">
        <v>6</v>
      </c>
      <c r="G24" s="39">
        <v>3</v>
      </c>
      <c r="H24" t="s">
        <v>6</v>
      </c>
      <c r="I24" s="3">
        <v>3</v>
      </c>
      <c r="J24" s="2">
        <v>4</v>
      </c>
      <c r="K24" s="3" t="s">
        <v>0</v>
      </c>
      <c r="L24" s="3">
        <v>9</v>
      </c>
      <c r="M24">
        <f t="shared" si="1"/>
        <v>5</v>
      </c>
      <c r="O24" s="4"/>
    </row>
    <row r="25" spans="1:15" ht="14.25" customHeight="1">
      <c r="A25" s="2" t="s">
        <v>7</v>
      </c>
      <c r="B25" s="37" t="s">
        <v>75</v>
      </c>
      <c r="C25" s="37" t="s">
        <v>76</v>
      </c>
      <c r="D25">
        <v>7</v>
      </c>
      <c r="E25" s="2">
        <v>1</v>
      </c>
      <c r="F25" t="s">
        <v>6</v>
      </c>
      <c r="G25" s="39">
        <v>3</v>
      </c>
      <c r="H25" t="s">
        <v>6</v>
      </c>
      <c r="I25" s="3">
        <v>3</v>
      </c>
      <c r="J25" s="2">
        <v>4</v>
      </c>
      <c r="K25" s="3" t="s">
        <v>0</v>
      </c>
      <c r="L25" s="3">
        <v>16</v>
      </c>
      <c r="M25">
        <f t="shared" si="1"/>
        <v>5</v>
      </c>
      <c r="O25" s="4"/>
    </row>
    <row r="26" spans="1:15" ht="14.25" customHeight="1">
      <c r="A26" s="2" t="s">
        <v>8</v>
      </c>
      <c r="B26" s="37" t="s">
        <v>55</v>
      </c>
      <c r="C26" s="37" t="s">
        <v>56</v>
      </c>
      <c r="D26">
        <v>7</v>
      </c>
      <c r="E26" s="2">
        <v>1</v>
      </c>
      <c r="F26" t="s">
        <v>6</v>
      </c>
      <c r="G26" s="39">
        <v>2</v>
      </c>
      <c r="H26" t="s">
        <v>6</v>
      </c>
      <c r="I26" s="3">
        <v>4</v>
      </c>
      <c r="J26" s="2">
        <v>5</v>
      </c>
      <c r="K26" s="3" t="s">
        <v>0</v>
      </c>
      <c r="L26" s="3">
        <v>10</v>
      </c>
      <c r="M26">
        <f t="shared" si="1"/>
        <v>4</v>
      </c>
      <c r="O26" s="4"/>
    </row>
    <row r="27" spans="1:15" ht="14.25" customHeight="1">
      <c r="A27" s="2" t="s">
        <v>9</v>
      </c>
      <c r="B27" s="37" t="s">
        <v>64</v>
      </c>
      <c r="C27" s="37" t="s">
        <v>56</v>
      </c>
      <c r="D27">
        <v>7</v>
      </c>
      <c r="E27" s="2">
        <v>0</v>
      </c>
      <c r="F27" t="s">
        <v>6</v>
      </c>
      <c r="G27" s="39">
        <v>4</v>
      </c>
      <c r="H27" t="s">
        <v>6</v>
      </c>
      <c r="I27" s="3">
        <v>3</v>
      </c>
      <c r="J27" s="2">
        <v>4</v>
      </c>
      <c r="K27" s="3" t="s">
        <v>0</v>
      </c>
      <c r="L27" s="3">
        <v>11</v>
      </c>
      <c r="M27">
        <f t="shared" si="1"/>
        <v>4</v>
      </c>
      <c r="O27" s="4"/>
    </row>
    <row r="28" spans="1:15">
      <c r="E28"/>
      <c r="F28"/>
      <c r="G28"/>
      <c r="H28"/>
      <c r="I28"/>
      <c r="J28"/>
      <c r="K28"/>
      <c r="L28"/>
    </row>
    <row r="29" spans="1:15">
      <c r="E29"/>
      <c r="F29"/>
      <c r="G29"/>
      <c r="H29"/>
      <c r="I29"/>
      <c r="J29"/>
      <c r="K29"/>
      <c r="L29"/>
    </row>
    <row r="30" spans="1:15">
      <c r="B30" s="6" t="s">
        <v>12</v>
      </c>
      <c r="E30"/>
      <c r="F30"/>
      <c r="G30"/>
      <c r="H30"/>
      <c r="J30"/>
      <c r="K30"/>
    </row>
    <row r="31" spans="1:15" ht="6.75" customHeight="1">
      <c r="B31" s="5"/>
      <c r="E31"/>
      <c r="F31"/>
      <c r="G31"/>
      <c r="H31"/>
      <c r="J31"/>
      <c r="K31"/>
    </row>
    <row r="32" spans="1:15" ht="14.25" customHeight="1">
      <c r="A32" s="2" t="s">
        <v>3</v>
      </c>
      <c r="B32" s="37" t="s">
        <v>22</v>
      </c>
      <c r="C32" s="37" t="s">
        <v>31</v>
      </c>
      <c r="D32">
        <v>12</v>
      </c>
      <c r="E32" s="2">
        <v>10</v>
      </c>
      <c r="F32" t="s">
        <v>6</v>
      </c>
      <c r="G32" s="1">
        <v>0</v>
      </c>
      <c r="H32" t="s">
        <v>6</v>
      </c>
      <c r="I32" s="3">
        <v>2</v>
      </c>
      <c r="J32" s="2">
        <v>49</v>
      </c>
      <c r="K32" s="3" t="s">
        <v>0</v>
      </c>
      <c r="L32" s="3">
        <v>11</v>
      </c>
      <c r="M32">
        <f t="shared" ref="M32:M39" si="2">(E32*2)+G32</f>
        <v>20</v>
      </c>
      <c r="O32" s="4"/>
    </row>
    <row r="33" spans="1:15" ht="14.25" customHeight="1">
      <c r="A33" s="2" t="s">
        <v>5</v>
      </c>
      <c r="B33" s="37" t="s">
        <v>34</v>
      </c>
      <c r="C33" s="37" t="s">
        <v>31</v>
      </c>
      <c r="D33">
        <v>12</v>
      </c>
      <c r="E33" s="2">
        <v>10</v>
      </c>
      <c r="F33" t="s">
        <v>6</v>
      </c>
      <c r="G33" s="39">
        <v>0</v>
      </c>
      <c r="H33" t="s">
        <v>6</v>
      </c>
      <c r="I33" s="3">
        <v>2</v>
      </c>
      <c r="J33" s="2">
        <v>30</v>
      </c>
      <c r="K33" s="3" t="s">
        <v>0</v>
      </c>
      <c r="L33" s="3">
        <v>14</v>
      </c>
      <c r="M33">
        <f t="shared" si="2"/>
        <v>20</v>
      </c>
      <c r="O33" s="4"/>
    </row>
    <row r="34" spans="1:15" ht="14.25" customHeight="1">
      <c r="A34" s="2" t="s">
        <v>2</v>
      </c>
      <c r="B34" s="37" t="s">
        <v>79</v>
      </c>
      <c r="C34" s="37" t="s">
        <v>73</v>
      </c>
      <c r="D34">
        <v>12</v>
      </c>
      <c r="E34" s="2">
        <v>6</v>
      </c>
      <c r="F34" t="s">
        <v>6</v>
      </c>
      <c r="G34" s="39">
        <v>1</v>
      </c>
      <c r="H34" t="s">
        <v>6</v>
      </c>
      <c r="I34" s="3">
        <v>5</v>
      </c>
      <c r="J34" s="2">
        <v>24</v>
      </c>
      <c r="K34" s="3" t="s">
        <v>0</v>
      </c>
      <c r="L34" s="3">
        <v>22</v>
      </c>
      <c r="M34">
        <f t="shared" si="2"/>
        <v>13</v>
      </c>
      <c r="O34" s="4"/>
    </row>
    <row r="35" spans="1:15" ht="14.25" customHeight="1">
      <c r="A35" s="2" t="s">
        <v>1</v>
      </c>
      <c r="B35" s="37" t="s">
        <v>33</v>
      </c>
      <c r="C35" s="37" t="s">
        <v>31</v>
      </c>
      <c r="D35">
        <v>12</v>
      </c>
      <c r="E35" s="2">
        <v>3</v>
      </c>
      <c r="F35" t="s">
        <v>6</v>
      </c>
      <c r="G35" s="39">
        <v>2</v>
      </c>
      <c r="H35" t="s">
        <v>6</v>
      </c>
      <c r="I35" s="3">
        <v>7</v>
      </c>
      <c r="J35" s="2">
        <v>21</v>
      </c>
      <c r="K35" s="3" t="s">
        <v>0</v>
      </c>
      <c r="L35" s="3">
        <v>27</v>
      </c>
      <c r="M35">
        <f t="shared" si="2"/>
        <v>8</v>
      </c>
      <c r="O35" s="4"/>
    </row>
    <row r="36" spans="1:15" ht="14.25" customHeight="1">
      <c r="A36" s="2" t="s">
        <v>4</v>
      </c>
      <c r="B36" s="37" t="s">
        <v>77</v>
      </c>
      <c r="C36" s="37" t="s">
        <v>73</v>
      </c>
      <c r="D36">
        <v>7</v>
      </c>
      <c r="E36" s="2">
        <v>2</v>
      </c>
      <c r="F36" t="s">
        <v>6</v>
      </c>
      <c r="G36" s="39">
        <v>2</v>
      </c>
      <c r="H36" t="s">
        <v>6</v>
      </c>
      <c r="I36" s="3">
        <v>3</v>
      </c>
      <c r="J36" s="2">
        <v>11</v>
      </c>
      <c r="K36" s="3" t="s">
        <v>0</v>
      </c>
      <c r="L36" s="3">
        <v>13</v>
      </c>
      <c r="M36">
        <f t="shared" si="2"/>
        <v>6</v>
      </c>
      <c r="O36" s="4"/>
    </row>
    <row r="37" spans="1:15" ht="14.25" customHeight="1">
      <c r="A37" s="2" t="s">
        <v>7</v>
      </c>
      <c r="B37" s="37" t="s">
        <v>78</v>
      </c>
      <c r="C37" s="37" t="s">
        <v>73</v>
      </c>
      <c r="D37">
        <v>7</v>
      </c>
      <c r="E37" s="2">
        <v>2</v>
      </c>
      <c r="F37" t="s">
        <v>6</v>
      </c>
      <c r="G37" s="39">
        <v>1</v>
      </c>
      <c r="H37" t="s">
        <v>6</v>
      </c>
      <c r="I37" s="3">
        <v>4</v>
      </c>
      <c r="J37" s="2">
        <v>11</v>
      </c>
      <c r="K37" s="3" t="s">
        <v>0</v>
      </c>
      <c r="L37" s="3">
        <v>16</v>
      </c>
      <c r="M37">
        <f t="shared" si="2"/>
        <v>5</v>
      </c>
      <c r="O37" s="4"/>
    </row>
    <row r="38" spans="1:15" ht="14.25" customHeight="1">
      <c r="A38" s="2" t="s">
        <v>8</v>
      </c>
      <c r="B38" s="37" t="s">
        <v>51</v>
      </c>
      <c r="C38" s="37" t="s">
        <v>31</v>
      </c>
      <c r="D38">
        <v>7</v>
      </c>
      <c r="E38" s="2">
        <v>1</v>
      </c>
      <c r="F38" t="s">
        <v>6</v>
      </c>
      <c r="G38" s="39">
        <v>0</v>
      </c>
      <c r="H38" t="s">
        <v>6</v>
      </c>
      <c r="I38" s="3">
        <v>6</v>
      </c>
      <c r="J38" s="2">
        <v>5</v>
      </c>
      <c r="K38" s="3" t="s">
        <v>0</v>
      </c>
      <c r="L38" s="3">
        <v>23</v>
      </c>
      <c r="M38">
        <f t="shared" si="2"/>
        <v>2</v>
      </c>
      <c r="O38" s="4"/>
    </row>
    <row r="39" spans="1:15" ht="14.25" customHeight="1">
      <c r="A39" s="2" t="s">
        <v>9</v>
      </c>
      <c r="B39" s="37" t="s">
        <v>58</v>
      </c>
      <c r="C39" s="37" t="s">
        <v>31</v>
      </c>
      <c r="D39">
        <v>7</v>
      </c>
      <c r="E39" s="2">
        <v>1</v>
      </c>
      <c r="F39" t="s">
        <v>6</v>
      </c>
      <c r="G39" s="39">
        <v>0</v>
      </c>
      <c r="H39" t="s">
        <v>6</v>
      </c>
      <c r="I39" s="3">
        <v>6</v>
      </c>
      <c r="J39" s="2">
        <v>2</v>
      </c>
      <c r="K39" s="3" t="s">
        <v>0</v>
      </c>
      <c r="L39" s="3">
        <v>27</v>
      </c>
      <c r="M39">
        <f t="shared" si="2"/>
        <v>2</v>
      </c>
      <c r="O39" s="4"/>
    </row>
    <row r="40" spans="1:15">
      <c r="E40"/>
      <c r="F40"/>
      <c r="G40"/>
      <c r="H40"/>
      <c r="I40"/>
      <c r="J40"/>
      <c r="K40"/>
      <c r="L40"/>
    </row>
    <row r="42" spans="1:15">
      <c r="D42" s="2"/>
      <c r="F42" s="41"/>
      <c r="G42" s="2"/>
      <c r="H42" s="2"/>
      <c r="I42" s="40"/>
      <c r="K42" s="2"/>
      <c r="L42"/>
    </row>
    <row r="43" spans="1:15">
      <c r="D43" s="2"/>
      <c r="F43" s="41"/>
      <c r="G43" s="2"/>
      <c r="H43" s="2"/>
      <c r="I43" s="40"/>
      <c r="K43" s="2"/>
      <c r="L43"/>
    </row>
    <row r="44" spans="1:15">
      <c r="D44" s="2"/>
      <c r="F44" s="41"/>
      <c r="G44" s="2"/>
      <c r="H44" s="2"/>
      <c r="I44" s="40"/>
      <c r="K44" s="2"/>
      <c r="L44"/>
    </row>
    <row r="45" spans="1:15">
      <c r="D45" s="2"/>
      <c r="F45" s="41"/>
      <c r="G45" s="2"/>
      <c r="H45" s="2"/>
      <c r="I45" s="40"/>
      <c r="K45" s="2"/>
      <c r="L45"/>
    </row>
    <row r="46" spans="1:15">
      <c r="C46" s="40"/>
      <c r="D46" s="40"/>
      <c r="E46" s="42"/>
      <c r="F46" s="40"/>
      <c r="G46" s="40"/>
      <c r="H46"/>
      <c r="I46"/>
      <c r="K46" s="2"/>
      <c r="L46"/>
    </row>
  </sheetData>
  <sortState ref="A31:M38">
    <sortCondition ref="A31"/>
  </sortState>
  <mergeCells count="4">
    <mergeCell ref="A3:M3"/>
    <mergeCell ref="A1:M1"/>
    <mergeCell ref="A4:M4"/>
    <mergeCell ref="A2:M2"/>
  </mergeCells>
  <phoneticPr fontId="0" type="noConversion"/>
  <pageMargins left="0.98425196850393704" right="0.78740157480314965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Q88"/>
  <sheetViews>
    <sheetView zoomScaleNormal="100" workbookViewId="0">
      <selection activeCell="P7" sqref="P7"/>
    </sheetView>
  </sheetViews>
  <sheetFormatPr defaultRowHeight="12.75"/>
  <cols>
    <col min="1" max="1" width="6.28515625" customWidth="1"/>
    <col min="2" max="2" width="29.28515625" customWidth="1"/>
    <col min="3" max="3" width="3.5703125" customWidth="1"/>
    <col min="4" max="4" width="8.5703125" customWidth="1"/>
    <col min="5" max="6" width="4.28515625" customWidth="1"/>
    <col min="7" max="7" width="9.85546875" customWidth="1"/>
    <col min="8" max="8" width="1.28515625" customWidth="1"/>
    <col min="9" max="9" width="4.42578125" customWidth="1"/>
    <col min="10" max="10" width="1.28515625" customWidth="1"/>
    <col min="11" max="11" width="5.28515625" customWidth="1"/>
    <col min="12" max="12" width="1.28515625" customWidth="1"/>
    <col min="13" max="13" width="5.28515625" customWidth="1"/>
    <col min="14" max="14" width="1.28515625" customWidth="1"/>
    <col min="15" max="15" width="4" customWidth="1"/>
  </cols>
  <sheetData>
    <row r="1" spans="1:17" ht="20.25">
      <c r="A1" s="44" t="s">
        <v>97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</row>
    <row r="2" spans="1:17" ht="26.25" customHeight="1">
      <c r="A2" s="43" t="s">
        <v>96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</row>
    <row r="3" spans="1:17" ht="26.25" customHeight="1">
      <c r="A3" s="43" t="s">
        <v>80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1:17" ht="15">
      <c r="A4" s="45" t="s">
        <v>70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</row>
    <row r="6" spans="1:17">
      <c r="B6" s="8" t="s">
        <v>17</v>
      </c>
    </row>
    <row r="8" spans="1:17" ht="15" customHeight="1">
      <c r="A8" s="9" t="s">
        <v>3</v>
      </c>
      <c r="B8" s="10" t="s">
        <v>36</v>
      </c>
      <c r="C8" s="10">
        <v>7</v>
      </c>
      <c r="D8" s="11">
        <v>6</v>
      </c>
      <c r="E8" s="11">
        <v>1</v>
      </c>
      <c r="F8" s="11">
        <v>0</v>
      </c>
      <c r="G8" s="11">
        <v>19</v>
      </c>
      <c r="H8" s="10" t="s">
        <v>0</v>
      </c>
      <c r="I8" s="12">
        <v>6</v>
      </c>
      <c r="J8" s="13"/>
      <c r="K8" s="13">
        <v>75</v>
      </c>
      <c r="L8" s="13" t="s">
        <v>0</v>
      </c>
      <c r="M8" s="14">
        <v>40</v>
      </c>
      <c r="N8" s="13"/>
      <c r="O8" s="10">
        <f>(D8*2)+E8</f>
        <v>13</v>
      </c>
      <c r="P8" s="10"/>
      <c r="Q8" s="13"/>
    </row>
    <row r="9" spans="1:17" ht="15" customHeight="1">
      <c r="A9" s="9" t="s">
        <v>5</v>
      </c>
      <c r="B9" s="10" t="s">
        <v>60</v>
      </c>
      <c r="C9" s="10">
        <v>7</v>
      </c>
      <c r="D9" s="11">
        <v>4</v>
      </c>
      <c r="E9" s="11">
        <v>2</v>
      </c>
      <c r="F9" s="11">
        <v>1</v>
      </c>
      <c r="G9" s="11">
        <v>16</v>
      </c>
      <c r="H9" s="10" t="s">
        <v>0</v>
      </c>
      <c r="I9" s="12">
        <v>11</v>
      </c>
      <c r="J9" s="13"/>
      <c r="K9" s="13">
        <v>81</v>
      </c>
      <c r="L9" s="13" t="s">
        <v>0</v>
      </c>
      <c r="M9" s="14">
        <v>63</v>
      </c>
      <c r="N9" s="13"/>
      <c r="O9" s="10">
        <f t="shared" ref="O9" si="0">(D9*2)+E9</f>
        <v>10</v>
      </c>
      <c r="P9" s="13"/>
      <c r="Q9" s="13"/>
    </row>
    <row r="10" spans="1:17" ht="15" customHeight="1">
      <c r="A10" s="9" t="s">
        <v>2</v>
      </c>
      <c r="B10" s="10" t="s">
        <v>35</v>
      </c>
      <c r="C10" s="10">
        <v>7</v>
      </c>
      <c r="D10" s="11">
        <v>4</v>
      </c>
      <c r="E10" s="11">
        <v>1</v>
      </c>
      <c r="F10" s="11">
        <v>2</v>
      </c>
      <c r="G10" s="11">
        <v>18</v>
      </c>
      <c r="H10" s="10" t="s">
        <v>0</v>
      </c>
      <c r="I10" s="12">
        <v>9</v>
      </c>
      <c r="J10" s="13"/>
      <c r="K10" s="13">
        <v>75</v>
      </c>
      <c r="L10" s="13" t="s">
        <v>0</v>
      </c>
      <c r="M10" s="14">
        <v>56</v>
      </c>
      <c r="N10" s="13"/>
      <c r="O10" s="10">
        <f t="shared" ref="O10:O17" si="1">(D10*2)+E10</f>
        <v>9</v>
      </c>
      <c r="P10" s="13"/>
      <c r="Q10" s="13"/>
    </row>
    <row r="11" spans="1:17" ht="15" customHeight="1">
      <c r="A11" s="9" t="s">
        <v>1</v>
      </c>
      <c r="B11" s="10" t="s">
        <v>18</v>
      </c>
      <c r="C11" s="10">
        <v>8</v>
      </c>
      <c r="D11" s="11">
        <v>3</v>
      </c>
      <c r="E11" s="11">
        <v>1</v>
      </c>
      <c r="F11" s="11">
        <v>4</v>
      </c>
      <c r="G11" s="11">
        <v>16</v>
      </c>
      <c r="H11" s="10" t="s">
        <v>0</v>
      </c>
      <c r="I11" s="12">
        <v>15</v>
      </c>
      <c r="J11" s="13"/>
      <c r="K11" s="13">
        <v>83</v>
      </c>
      <c r="L11" s="13" t="s">
        <v>0</v>
      </c>
      <c r="M11" s="14">
        <v>63</v>
      </c>
      <c r="N11" s="13"/>
      <c r="O11" s="10">
        <f>(D11*2)+E11</f>
        <v>7</v>
      </c>
    </row>
    <row r="12" spans="1:17" ht="15" customHeight="1">
      <c r="A12" s="9" t="s">
        <v>4</v>
      </c>
      <c r="B12" s="10" t="s">
        <v>59</v>
      </c>
      <c r="C12" s="10">
        <v>7</v>
      </c>
      <c r="D12" s="11">
        <v>3</v>
      </c>
      <c r="E12" s="11">
        <v>1</v>
      </c>
      <c r="F12" s="11">
        <v>3</v>
      </c>
      <c r="G12" s="11">
        <v>8</v>
      </c>
      <c r="H12" s="10" t="s">
        <v>0</v>
      </c>
      <c r="I12" s="12">
        <v>14</v>
      </c>
      <c r="J12" s="10"/>
      <c r="K12" s="13">
        <v>32</v>
      </c>
      <c r="L12" s="13" t="s">
        <v>0</v>
      </c>
      <c r="M12" s="14">
        <v>57</v>
      </c>
      <c r="N12" s="13"/>
      <c r="O12" s="10">
        <f t="shared" ref="O12" si="2">(D12*2)+E12</f>
        <v>7</v>
      </c>
      <c r="P12" s="13"/>
      <c r="Q12" s="13"/>
    </row>
    <row r="13" spans="1:17" ht="15" customHeight="1">
      <c r="A13" s="9" t="s">
        <v>7</v>
      </c>
      <c r="B13" s="10" t="s">
        <v>90</v>
      </c>
      <c r="C13" s="10">
        <v>7</v>
      </c>
      <c r="D13" s="11">
        <v>3</v>
      </c>
      <c r="E13" s="11">
        <v>0</v>
      </c>
      <c r="F13" s="11">
        <v>4</v>
      </c>
      <c r="G13" s="11">
        <v>10</v>
      </c>
      <c r="H13" s="10" t="s">
        <v>0</v>
      </c>
      <c r="I13" s="12">
        <v>13</v>
      </c>
      <c r="J13" s="13"/>
      <c r="K13" s="13">
        <v>50</v>
      </c>
      <c r="L13" s="13" t="s">
        <v>0</v>
      </c>
      <c r="M13" s="14">
        <v>60</v>
      </c>
      <c r="N13" s="13"/>
      <c r="O13" s="10">
        <f>(D13*2)+E13</f>
        <v>6</v>
      </c>
      <c r="P13" s="13"/>
      <c r="Q13" s="13"/>
    </row>
    <row r="14" spans="1:17" ht="15" customHeight="1">
      <c r="A14" s="9" t="s">
        <v>8</v>
      </c>
      <c r="B14" s="10" t="s">
        <v>48</v>
      </c>
      <c r="C14" s="10">
        <v>6</v>
      </c>
      <c r="D14" s="11">
        <v>3</v>
      </c>
      <c r="E14" s="11">
        <v>0</v>
      </c>
      <c r="F14" s="11">
        <v>3</v>
      </c>
      <c r="G14" s="11">
        <v>9</v>
      </c>
      <c r="H14" s="10" t="s">
        <v>0</v>
      </c>
      <c r="I14" s="12">
        <v>8</v>
      </c>
      <c r="J14" s="13"/>
      <c r="K14" s="13">
        <v>33</v>
      </c>
      <c r="L14" s="13" t="s">
        <v>0</v>
      </c>
      <c r="M14" s="14">
        <v>36</v>
      </c>
      <c r="N14" s="13"/>
      <c r="O14" s="10">
        <f t="shared" ref="O14" si="3">(D14*2)+E14</f>
        <v>6</v>
      </c>
      <c r="P14" s="13"/>
      <c r="Q14" s="13"/>
    </row>
    <row r="15" spans="1:17" ht="15" customHeight="1">
      <c r="A15" s="9" t="s">
        <v>9</v>
      </c>
      <c r="B15" s="10" t="s">
        <v>86</v>
      </c>
      <c r="C15" s="10">
        <v>5</v>
      </c>
      <c r="D15" s="11">
        <v>1</v>
      </c>
      <c r="E15" s="11">
        <v>1</v>
      </c>
      <c r="F15" s="11">
        <v>3</v>
      </c>
      <c r="G15" s="11">
        <v>4</v>
      </c>
      <c r="H15" s="10" t="s">
        <v>0</v>
      </c>
      <c r="I15" s="12">
        <v>10</v>
      </c>
      <c r="J15" s="13"/>
      <c r="K15" s="13">
        <v>16</v>
      </c>
      <c r="L15" s="13" t="s">
        <v>0</v>
      </c>
      <c r="M15" s="14">
        <v>35</v>
      </c>
      <c r="N15" s="13"/>
      <c r="O15" s="10">
        <f>(D15*2)+E15</f>
        <v>3</v>
      </c>
    </row>
    <row r="16" spans="1:17" ht="15" customHeight="1">
      <c r="A16" s="9" t="s">
        <v>37</v>
      </c>
      <c r="B16" s="10" t="s">
        <v>85</v>
      </c>
      <c r="C16" s="10">
        <v>5</v>
      </c>
      <c r="D16" s="11">
        <v>1</v>
      </c>
      <c r="E16" s="11">
        <v>1</v>
      </c>
      <c r="F16" s="11">
        <v>3</v>
      </c>
      <c r="G16" s="11">
        <v>3</v>
      </c>
      <c r="H16" s="10" t="s">
        <v>0</v>
      </c>
      <c r="I16" s="12">
        <v>8</v>
      </c>
      <c r="J16" s="13"/>
      <c r="K16" s="13">
        <v>16</v>
      </c>
      <c r="L16" s="13" t="s">
        <v>0</v>
      </c>
      <c r="M16" s="14">
        <v>23</v>
      </c>
      <c r="N16" s="13"/>
      <c r="O16" s="10">
        <f>(D16*2)+E16</f>
        <v>3</v>
      </c>
    </row>
    <row r="17" spans="1:15" ht="15" customHeight="1">
      <c r="A17" s="9" t="s">
        <v>83</v>
      </c>
      <c r="B17" s="10" t="s">
        <v>89</v>
      </c>
      <c r="C17" s="10">
        <v>5</v>
      </c>
      <c r="D17" s="11">
        <v>1</v>
      </c>
      <c r="E17" s="11">
        <v>1</v>
      </c>
      <c r="F17" s="11">
        <v>3</v>
      </c>
      <c r="G17" s="11">
        <v>5</v>
      </c>
      <c r="H17" s="10" t="s">
        <v>0</v>
      </c>
      <c r="I17" s="12">
        <v>8</v>
      </c>
      <c r="J17" s="13"/>
      <c r="K17" s="13">
        <v>21</v>
      </c>
      <c r="L17" s="13" t="s">
        <v>0</v>
      </c>
      <c r="M17" s="14">
        <v>30</v>
      </c>
      <c r="N17" s="13"/>
      <c r="O17" s="10">
        <f t="shared" si="1"/>
        <v>3</v>
      </c>
    </row>
    <row r="18" spans="1:15" ht="15" customHeight="1">
      <c r="A18" s="9" t="s">
        <v>84</v>
      </c>
      <c r="B18" s="10" t="s">
        <v>49</v>
      </c>
      <c r="C18" s="10">
        <v>4</v>
      </c>
      <c r="D18" s="11">
        <v>0</v>
      </c>
      <c r="E18" s="11">
        <v>1</v>
      </c>
      <c r="F18" s="11">
        <v>3</v>
      </c>
      <c r="G18" s="11">
        <v>1</v>
      </c>
      <c r="H18" s="10" t="s">
        <v>0</v>
      </c>
      <c r="I18" s="12">
        <v>7</v>
      </c>
      <c r="J18" s="13"/>
      <c r="K18" s="13">
        <v>8</v>
      </c>
      <c r="L18" s="13" t="s">
        <v>0</v>
      </c>
      <c r="M18" s="14">
        <v>27</v>
      </c>
      <c r="N18" s="13"/>
      <c r="O18" s="10">
        <f>(D18*2)+E18</f>
        <v>1</v>
      </c>
    </row>
    <row r="20" spans="1:15" ht="18" customHeight="1">
      <c r="B20" s="35" t="s">
        <v>87</v>
      </c>
    </row>
    <row r="21" spans="1:15" ht="21" customHeight="1">
      <c r="A21" s="31" t="s">
        <v>43</v>
      </c>
      <c r="B21" s="38" t="s">
        <v>60</v>
      </c>
      <c r="C21" s="13" t="s">
        <v>6</v>
      </c>
      <c r="D21" s="38" t="s">
        <v>36</v>
      </c>
      <c r="E21" s="13"/>
      <c r="F21" s="13"/>
      <c r="G21" s="13"/>
      <c r="H21" s="13"/>
      <c r="I21" s="13">
        <v>3</v>
      </c>
      <c r="J21" s="13" t="s">
        <v>0</v>
      </c>
      <c r="K21" s="14">
        <v>4</v>
      </c>
      <c r="L21" s="10"/>
      <c r="M21" s="29">
        <v>13</v>
      </c>
      <c r="N21" s="29" t="s">
        <v>0</v>
      </c>
      <c r="O21" s="30">
        <v>17</v>
      </c>
    </row>
    <row r="22" spans="1:15" ht="12.75" customHeight="1">
      <c r="A22" s="31" t="s">
        <v>42</v>
      </c>
      <c r="B22" s="38" t="s">
        <v>35</v>
      </c>
      <c r="C22" s="13" t="s">
        <v>6</v>
      </c>
      <c r="D22" s="38" t="s">
        <v>18</v>
      </c>
      <c r="E22" s="13"/>
      <c r="F22" s="13"/>
      <c r="G22" s="13"/>
      <c r="H22" s="13"/>
      <c r="I22" s="13">
        <v>4</v>
      </c>
      <c r="J22" s="13" t="s">
        <v>0</v>
      </c>
      <c r="K22" s="14">
        <v>3</v>
      </c>
      <c r="L22" s="10"/>
      <c r="M22" s="29">
        <v>12</v>
      </c>
      <c r="N22" s="29" t="s">
        <v>0</v>
      </c>
      <c r="O22" s="30">
        <v>8</v>
      </c>
    </row>
    <row r="23" spans="1:15" ht="21" customHeight="1">
      <c r="A23" s="31" t="s">
        <v>40</v>
      </c>
      <c r="B23" s="38" t="s">
        <v>60</v>
      </c>
      <c r="C23" s="13" t="s">
        <v>6</v>
      </c>
      <c r="D23" s="38" t="s">
        <v>35</v>
      </c>
      <c r="E23" s="13"/>
      <c r="F23" s="13"/>
      <c r="G23" s="13"/>
      <c r="H23" s="13"/>
      <c r="I23" s="13">
        <v>3</v>
      </c>
      <c r="J23" s="13" t="s">
        <v>0</v>
      </c>
      <c r="K23" s="14">
        <v>3</v>
      </c>
      <c r="L23" s="10"/>
      <c r="M23" s="29">
        <v>18</v>
      </c>
      <c r="N23" s="29" t="s">
        <v>0</v>
      </c>
      <c r="O23" s="30">
        <v>17</v>
      </c>
    </row>
    <row r="24" spans="1:15">
      <c r="A24" s="31" t="s">
        <v>41</v>
      </c>
      <c r="B24" s="38" t="s">
        <v>36</v>
      </c>
      <c r="C24" s="13" t="s">
        <v>6</v>
      </c>
      <c r="D24" s="38" t="s">
        <v>18</v>
      </c>
      <c r="E24" s="13"/>
      <c r="F24" s="13"/>
      <c r="G24" s="13"/>
      <c r="H24" s="13"/>
      <c r="I24" s="13">
        <v>5</v>
      </c>
      <c r="J24" s="13" t="s">
        <v>0</v>
      </c>
      <c r="K24" s="14">
        <v>2</v>
      </c>
      <c r="L24" s="10"/>
      <c r="M24" s="29">
        <v>22</v>
      </c>
      <c r="N24" s="29" t="s">
        <v>0</v>
      </c>
      <c r="O24" s="30">
        <v>13</v>
      </c>
    </row>
    <row r="25" spans="1:15" ht="21" customHeight="1">
      <c r="A25" s="31" t="s">
        <v>38</v>
      </c>
      <c r="B25" s="38" t="s">
        <v>90</v>
      </c>
      <c r="C25" s="13" t="s">
        <v>6</v>
      </c>
      <c r="D25" s="38" t="s">
        <v>18</v>
      </c>
      <c r="E25" s="13"/>
      <c r="F25" s="13"/>
      <c r="G25" s="13"/>
      <c r="H25" s="13"/>
      <c r="I25" s="13">
        <v>2</v>
      </c>
      <c r="J25" s="38" t="s">
        <v>0</v>
      </c>
      <c r="K25" s="14">
        <v>5</v>
      </c>
      <c r="L25" s="10"/>
      <c r="M25" s="29">
        <v>13</v>
      </c>
      <c r="N25" s="29" t="s">
        <v>0</v>
      </c>
      <c r="O25" s="30">
        <v>25</v>
      </c>
    </row>
    <row r="26" spans="1:15">
      <c r="A26" s="31" t="s">
        <v>39</v>
      </c>
      <c r="B26" s="38" t="s">
        <v>35</v>
      </c>
      <c r="C26" s="13" t="s">
        <v>6</v>
      </c>
      <c r="D26" s="38" t="s">
        <v>59</v>
      </c>
      <c r="E26" s="13"/>
      <c r="F26" s="13"/>
      <c r="G26" s="13"/>
      <c r="H26" s="13"/>
      <c r="I26" s="13">
        <v>6</v>
      </c>
      <c r="J26" s="13" t="s">
        <v>0</v>
      </c>
      <c r="K26" s="14">
        <v>0</v>
      </c>
      <c r="L26" s="10"/>
      <c r="M26" s="29">
        <v>22</v>
      </c>
      <c r="N26" s="29" t="s">
        <v>0</v>
      </c>
      <c r="O26" s="30">
        <v>8</v>
      </c>
    </row>
    <row r="28" spans="1:15" ht="18" customHeight="1">
      <c r="B28" s="35" t="s">
        <v>88</v>
      </c>
    </row>
    <row r="29" spans="1:15" ht="21" customHeight="1">
      <c r="A29" s="31" t="s">
        <v>61</v>
      </c>
      <c r="B29" s="38" t="s">
        <v>59</v>
      </c>
      <c r="C29" s="38" t="s">
        <v>6</v>
      </c>
      <c r="D29" s="38" t="s">
        <v>90</v>
      </c>
      <c r="E29" s="13"/>
      <c r="F29" s="13"/>
      <c r="G29" s="13"/>
      <c r="H29" s="13"/>
      <c r="I29" s="38">
        <v>2</v>
      </c>
      <c r="J29" s="13" t="s">
        <v>0</v>
      </c>
      <c r="K29" s="14">
        <v>1</v>
      </c>
      <c r="L29" s="10"/>
      <c r="M29" s="29">
        <v>6</v>
      </c>
      <c r="N29" s="29" t="s">
        <v>0</v>
      </c>
      <c r="O29" s="30">
        <v>3</v>
      </c>
    </row>
    <row r="30" spans="1:15" ht="12.75" customHeight="1">
      <c r="A30" s="31" t="s">
        <v>81</v>
      </c>
      <c r="B30" s="38" t="s">
        <v>86</v>
      </c>
      <c r="C30" s="38" t="s">
        <v>6</v>
      </c>
      <c r="D30" s="38" t="s">
        <v>48</v>
      </c>
      <c r="E30" s="13"/>
      <c r="F30" s="13"/>
      <c r="G30" s="13"/>
      <c r="H30" s="13"/>
      <c r="I30" s="38">
        <v>0</v>
      </c>
      <c r="J30" s="13" t="s">
        <v>0</v>
      </c>
      <c r="K30" s="14">
        <v>3</v>
      </c>
      <c r="L30" s="10"/>
      <c r="M30" s="29">
        <v>4</v>
      </c>
      <c r="N30" s="29" t="s">
        <v>0</v>
      </c>
      <c r="O30" s="30">
        <v>12</v>
      </c>
    </row>
    <row r="31" spans="1:15" ht="12.75" customHeight="1">
      <c r="A31" s="31" t="s">
        <v>82</v>
      </c>
      <c r="B31" s="38" t="s">
        <v>85</v>
      </c>
      <c r="C31" s="38" t="s">
        <v>6</v>
      </c>
      <c r="D31" s="38" t="s">
        <v>89</v>
      </c>
      <c r="E31" s="13"/>
      <c r="F31" s="13"/>
      <c r="G31" s="13"/>
      <c r="H31" s="13"/>
      <c r="I31" s="38">
        <v>1</v>
      </c>
      <c r="J31" s="13" t="s">
        <v>0</v>
      </c>
      <c r="K31" s="14">
        <v>1</v>
      </c>
      <c r="L31" s="10"/>
      <c r="M31" s="29">
        <v>5</v>
      </c>
      <c r="N31" s="29" t="s">
        <v>0</v>
      </c>
      <c r="O31" s="30">
        <v>4</v>
      </c>
    </row>
    <row r="33" spans="1:16" ht="18" customHeight="1">
      <c r="B33" s="35" t="s">
        <v>44</v>
      </c>
    </row>
    <row r="34" spans="1:16" ht="21" customHeight="1">
      <c r="A34" s="31" t="s">
        <v>28</v>
      </c>
      <c r="B34" s="38" t="s">
        <v>59</v>
      </c>
      <c r="C34" s="38" t="s">
        <v>6</v>
      </c>
      <c r="D34" s="38" t="s">
        <v>60</v>
      </c>
      <c r="E34" s="38"/>
      <c r="F34" s="13"/>
      <c r="G34" s="13"/>
      <c r="H34" s="13"/>
      <c r="I34" s="13">
        <v>0</v>
      </c>
      <c r="J34" s="13" t="s">
        <v>0</v>
      </c>
      <c r="K34" s="14">
        <v>3</v>
      </c>
      <c r="L34" s="10"/>
      <c r="M34" s="29">
        <v>1</v>
      </c>
      <c r="N34" s="29" t="s">
        <v>0</v>
      </c>
      <c r="O34" s="30">
        <v>13</v>
      </c>
      <c r="P34" s="10"/>
    </row>
    <row r="35" spans="1:16">
      <c r="B35" s="38" t="s">
        <v>36</v>
      </c>
      <c r="C35" s="38" t="s">
        <v>6</v>
      </c>
      <c r="D35" s="38" t="s">
        <v>18</v>
      </c>
      <c r="E35" s="38"/>
      <c r="F35" s="13"/>
      <c r="G35" s="13"/>
      <c r="H35" s="13"/>
      <c r="I35" s="38">
        <v>1</v>
      </c>
      <c r="J35" s="13" t="s">
        <v>0</v>
      </c>
      <c r="K35" s="14">
        <v>0</v>
      </c>
      <c r="L35" s="10"/>
      <c r="M35" s="29">
        <v>4</v>
      </c>
      <c r="N35" s="29" t="s">
        <v>0</v>
      </c>
      <c r="O35" s="30">
        <v>3</v>
      </c>
    </row>
    <row r="36" spans="1:16" ht="12.75" customHeight="1">
      <c r="B36" s="38" t="s">
        <v>90</v>
      </c>
      <c r="C36" s="38" t="s">
        <v>6</v>
      </c>
      <c r="D36" s="38" t="s">
        <v>48</v>
      </c>
      <c r="E36" s="38"/>
      <c r="F36" s="13"/>
      <c r="G36" s="13"/>
      <c r="H36" s="13"/>
      <c r="I36" s="38">
        <v>2</v>
      </c>
      <c r="J36" s="13" t="s">
        <v>0</v>
      </c>
      <c r="K36" s="14">
        <v>1</v>
      </c>
      <c r="L36" s="10"/>
      <c r="M36" s="29">
        <v>7</v>
      </c>
      <c r="N36" s="29" t="s">
        <v>0</v>
      </c>
      <c r="O36" s="30">
        <v>3</v>
      </c>
      <c r="P36" s="10"/>
    </row>
    <row r="37" spans="1:16">
      <c r="B37" s="38" t="s">
        <v>85</v>
      </c>
      <c r="C37" s="38" t="s">
        <v>6</v>
      </c>
      <c r="D37" s="38" t="s">
        <v>35</v>
      </c>
      <c r="E37" s="38"/>
      <c r="F37" s="13"/>
      <c r="G37" s="13"/>
      <c r="H37" s="13"/>
      <c r="I37" s="38">
        <v>0</v>
      </c>
      <c r="J37" s="13" t="s">
        <v>0</v>
      </c>
      <c r="K37" s="14">
        <v>2</v>
      </c>
      <c r="L37" s="10"/>
      <c r="M37" s="29">
        <v>4</v>
      </c>
      <c r="N37" s="29" t="s">
        <v>0</v>
      </c>
      <c r="O37" s="30">
        <v>7</v>
      </c>
    </row>
    <row r="38" spans="1:16">
      <c r="B38" s="38" t="s">
        <v>89</v>
      </c>
      <c r="C38" s="38" t="s">
        <v>6</v>
      </c>
      <c r="D38" s="38" t="s">
        <v>49</v>
      </c>
      <c r="E38" s="38"/>
      <c r="F38" s="13"/>
      <c r="G38" s="13"/>
      <c r="H38" s="13"/>
      <c r="I38" s="38">
        <v>2</v>
      </c>
      <c r="J38" s="13" t="s">
        <v>0</v>
      </c>
      <c r="K38" s="14">
        <v>0</v>
      </c>
      <c r="L38" s="10"/>
      <c r="M38" s="29">
        <v>7</v>
      </c>
      <c r="N38" s="29" t="s">
        <v>0</v>
      </c>
      <c r="O38" s="30">
        <v>3</v>
      </c>
      <c r="P38" s="10"/>
    </row>
    <row r="39" spans="1:16" ht="21" customHeight="1">
      <c r="A39" s="31" t="s">
        <v>27</v>
      </c>
      <c r="B39" s="38" t="s">
        <v>35</v>
      </c>
      <c r="C39" s="38" t="s">
        <v>6</v>
      </c>
      <c r="D39" s="38" t="s">
        <v>60</v>
      </c>
      <c r="E39" s="38"/>
      <c r="F39" s="13"/>
      <c r="G39" s="13"/>
      <c r="H39" s="13"/>
      <c r="I39" s="13">
        <v>1</v>
      </c>
      <c r="J39" s="13" t="s">
        <v>0</v>
      </c>
      <c r="K39" s="14">
        <v>2</v>
      </c>
      <c r="L39" s="10"/>
      <c r="M39" s="29">
        <v>7</v>
      </c>
      <c r="N39" s="29" t="s">
        <v>0</v>
      </c>
      <c r="O39" s="30">
        <v>8</v>
      </c>
      <c r="P39" s="10"/>
    </row>
    <row r="40" spans="1:16">
      <c r="B40" s="38" t="s">
        <v>48</v>
      </c>
      <c r="C40" s="38" t="s">
        <v>6</v>
      </c>
      <c r="D40" s="38" t="s">
        <v>36</v>
      </c>
      <c r="E40" s="38"/>
      <c r="F40" s="13"/>
      <c r="G40" s="13"/>
      <c r="H40" s="13"/>
      <c r="I40" s="13">
        <v>0</v>
      </c>
      <c r="J40" s="13" t="s">
        <v>0</v>
      </c>
      <c r="K40" s="14">
        <v>3</v>
      </c>
      <c r="L40" s="10"/>
      <c r="M40" s="29">
        <v>2</v>
      </c>
      <c r="N40" s="29" t="s">
        <v>0</v>
      </c>
      <c r="O40" s="30">
        <v>10</v>
      </c>
      <c r="P40" s="10"/>
    </row>
    <row r="41" spans="1:16" ht="12.75" customHeight="1">
      <c r="B41" s="38" t="s">
        <v>18</v>
      </c>
      <c r="C41" s="38" t="s">
        <v>6</v>
      </c>
      <c r="D41" s="38" t="s">
        <v>86</v>
      </c>
      <c r="E41" s="38"/>
      <c r="F41" s="13"/>
      <c r="G41" s="13"/>
      <c r="H41" s="13"/>
      <c r="I41" s="13">
        <v>3</v>
      </c>
      <c r="J41" s="13" t="s">
        <v>0</v>
      </c>
      <c r="K41" s="14">
        <v>0</v>
      </c>
      <c r="L41" s="10"/>
      <c r="M41" s="29">
        <v>13</v>
      </c>
      <c r="N41" s="29" t="s">
        <v>0</v>
      </c>
      <c r="O41" s="30">
        <v>0</v>
      </c>
      <c r="P41" s="10"/>
    </row>
    <row r="42" spans="1:16">
      <c r="B42" s="38" t="s">
        <v>49</v>
      </c>
      <c r="C42" s="38" t="s">
        <v>6</v>
      </c>
      <c r="D42" s="38" t="s">
        <v>59</v>
      </c>
      <c r="E42" s="38"/>
      <c r="F42" s="13"/>
      <c r="G42" s="13"/>
      <c r="H42" s="13"/>
      <c r="I42" s="38">
        <v>0</v>
      </c>
      <c r="J42" s="13" t="s">
        <v>0</v>
      </c>
      <c r="K42" s="14">
        <v>2</v>
      </c>
      <c r="L42" s="10"/>
      <c r="M42" s="29">
        <v>1</v>
      </c>
      <c r="N42" s="29" t="s">
        <v>0</v>
      </c>
      <c r="O42" s="30">
        <v>5</v>
      </c>
    </row>
    <row r="43" spans="1:16">
      <c r="B43" s="38" t="s">
        <v>90</v>
      </c>
      <c r="C43" s="38" t="s">
        <v>6</v>
      </c>
      <c r="D43" s="38" t="s">
        <v>89</v>
      </c>
      <c r="E43" s="38"/>
      <c r="F43" s="13"/>
      <c r="G43" s="13"/>
      <c r="H43" s="13"/>
      <c r="I43" s="38">
        <v>2</v>
      </c>
      <c r="J43" s="13" t="s">
        <v>0</v>
      </c>
      <c r="K43" s="14">
        <v>1</v>
      </c>
      <c r="L43" s="10"/>
      <c r="M43" s="29">
        <v>6</v>
      </c>
      <c r="N43" s="29" t="s">
        <v>0</v>
      </c>
      <c r="O43" s="30">
        <v>5</v>
      </c>
      <c r="P43" s="10"/>
    </row>
    <row r="44" spans="1:16" ht="21" customHeight="1">
      <c r="A44" s="31" t="s">
        <v>26</v>
      </c>
      <c r="B44" s="38" t="s">
        <v>36</v>
      </c>
      <c r="C44" s="38" t="s">
        <v>6</v>
      </c>
      <c r="D44" s="38" t="s">
        <v>60</v>
      </c>
      <c r="E44" s="38"/>
      <c r="F44" s="13"/>
      <c r="G44" s="13"/>
      <c r="H44" s="13"/>
      <c r="I44" s="13">
        <v>1</v>
      </c>
      <c r="J44" s="13" t="s">
        <v>0</v>
      </c>
      <c r="K44" s="14">
        <v>1</v>
      </c>
      <c r="L44" s="10"/>
      <c r="M44" s="29">
        <v>10</v>
      </c>
      <c r="N44" s="29" t="s">
        <v>0</v>
      </c>
      <c r="O44" s="30">
        <v>6</v>
      </c>
      <c r="P44" s="10"/>
    </row>
    <row r="45" spans="1:16">
      <c r="B45" s="38" t="s">
        <v>35</v>
      </c>
      <c r="C45" s="38" t="s">
        <v>6</v>
      </c>
      <c r="D45" s="38" t="s">
        <v>18</v>
      </c>
      <c r="E45" s="38"/>
      <c r="F45" s="13"/>
      <c r="G45" s="13"/>
      <c r="H45" s="13"/>
      <c r="I45" s="13">
        <v>2</v>
      </c>
      <c r="J45" s="13" t="s">
        <v>0</v>
      </c>
      <c r="K45" s="14">
        <v>0</v>
      </c>
      <c r="L45" s="10"/>
      <c r="M45" s="29">
        <v>6</v>
      </c>
      <c r="N45" s="29" t="s">
        <v>0</v>
      </c>
      <c r="O45" s="30">
        <v>3</v>
      </c>
    </row>
    <row r="46" spans="1:16" ht="12.75" customHeight="1">
      <c r="B46" s="38" t="s">
        <v>59</v>
      </c>
      <c r="C46" s="38" t="s">
        <v>6</v>
      </c>
      <c r="D46" s="38" t="s">
        <v>90</v>
      </c>
      <c r="E46" s="38"/>
      <c r="F46" s="13"/>
      <c r="G46" s="13"/>
      <c r="H46" s="13"/>
      <c r="I46" s="13">
        <v>2</v>
      </c>
      <c r="J46" s="13" t="s">
        <v>0</v>
      </c>
      <c r="K46" s="14">
        <v>1</v>
      </c>
      <c r="L46" s="10"/>
      <c r="M46" s="29">
        <v>4</v>
      </c>
      <c r="N46" s="29" t="s">
        <v>0</v>
      </c>
      <c r="O46" s="30">
        <v>6</v>
      </c>
    </row>
    <row r="47" spans="1:16">
      <c r="B47" s="38" t="s">
        <v>48</v>
      </c>
      <c r="C47" s="38" t="s">
        <v>6</v>
      </c>
      <c r="D47" s="38" t="s">
        <v>85</v>
      </c>
      <c r="E47" s="38"/>
      <c r="F47" s="13"/>
      <c r="G47" s="13"/>
      <c r="H47" s="13"/>
      <c r="I47" s="38">
        <v>2</v>
      </c>
      <c r="J47" s="13" t="s">
        <v>0</v>
      </c>
      <c r="K47" s="14">
        <v>0</v>
      </c>
      <c r="L47" s="10"/>
      <c r="M47" s="29">
        <v>5</v>
      </c>
      <c r="N47" s="29" t="s">
        <v>0</v>
      </c>
      <c r="O47" s="30">
        <v>2</v>
      </c>
    </row>
    <row r="48" spans="1:16">
      <c r="B48" s="38" t="s">
        <v>49</v>
      </c>
      <c r="C48" s="38" t="s">
        <v>6</v>
      </c>
      <c r="D48" s="38" t="s">
        <v>86</v>
      </c>
      <c r="E48" s="38"/>
      <c r="F48" s="13"/>
      <c r="G48" s="13"/>
      <c r="H48" s="13"/>
      <c r="I48" s="38">
        <v>1</v>
      </c>
      <c r="J48" s="13" t="s">
        <v>0</v>
      </c>
      <c r="K48" s="14">
        <v>1</v>
      </c>
      <c r="L48" s="10"/>
      <c r="M48" s="29">
        <v>2</v>
      </c>
      <c r="N48" s="29" t="s">
        <v>0</v>
      </c>
      <c r="O48" s="30">
        <v>3</v>
      </c>
    </row>
    <row r="49" spans="1:15" ht="21" customHeight="1">
      <c r="A49" s="31" t="s">
        <v>25</v>
      </c>
      <c r="B49" s="38" t="s">
        <v>85</v>
      </c>
      <c r="C49" s="38" t="s">
        <v>6</v>
      </c>
      <c r="D49" s="38" t="s">
        <v>36</v>
      </c>
      <c r="E49" s="38"/>
      <c r="F49" s="13"/>
      <c r="G49" s="13"/>
      <c r="H49" s="13"/>
      <c r="I49" s="13">
        <v>0</v>
      </c>
      <c r="J49" s="13" t="s">
        <v>0</v>
      </c>
      <c r="K49" s="14">
        <v>2</v>
      </c>
      <c r="L49" s="10"/>
      <c r="M49" s="29">
        <v>1</v>
      </c>
      <c r="N49" s="29" t="s">
        <v>0</v>
      </c>
      <c r="O49" s="30">
        <v>4</v>
      </c>
    </row>
    <row r="50" spans="1:15">
      <c r="B50" s="38" t="s">
        <v>60</v>
      </c>
      <c r="C50" s="38" t="s">
        <v>6</v>
      </c>
      <c r="D50" s="38" t="s">
        <v>90</v>
      </c>
      <c r="E50" s="38"/>
      <c r="F50" s="13"/>
      <c r="G50" s="13"/>
      <c r="H50" s="13"/>
      <c r="I50" s="13">
        <v>2</v>
      </c>
      <c r="J50" s="13" t="s">
        <v>0</v>
      </c>
      <c r="K50" s="14">
        <v>1</v>
      </c>
      <c r="L50" s="10"/>
      <c r="M50" s="29">
        <v>13</v>
      </c>
      <c r="N50" s="29" t="s">
        <v>0</v>
      </c>
      <c r="O50" s="30">
        <v>8</v>
      </c>
    </row>
    <row r="51" spans="1:15" ht="12.75" customHeight="1">
      <c r="B51" s="38" t="s">
        <v>18</v>
      </c>
      <c r="C51" s="38" t="s">
        <v>6</v>
      </c>
      <c r="D51" s="38" t="s">
        <v>49</v>
      </c>
      <c r="E51" s="38"/>
      <c r="F51" s="13"/>
      <c r="G51" s="13"/>
      <c r="H51" s="13"/>
      <c r="I51" s="13">
        <v>2</v>
      </c>
      <c r="J51" s="13" t="s">
        <v>0</v>
      </c>
      <c r="K51" s="14">
        <v>0</v>
      </c>
      <c r="L51" s="10"/>
      <c r="M51" s="29">
        <v>12</v>
      </c>
      <c r="N51" s="29" t="s">
        <v>0</v>
      </c>
      <c r="O51" s="30">
        <v>2</v>
      </c>
    </row>
    <row r="52" spans="1:15">
      <c r="B52" s="38" t="s">
        <v>86</v>
      </c>
      <c r="C52" s="38" t="s">
        <v>6</v>
      </c>
      <c r="D52" s="38" t="s">
        <v>59</v>
      </c>
      <c r="E52" s="38"/>
      <c r="F52" s="13"/>
      <c r="G52" s="13"/>
      <c r="H52" s="13"/>
      <c r="I52" s="38">
        <v>2</v>
      </c>
      <c r="J52" s="13" t="s">
        <v>0</v>
      </c>
      <c r="K52" s="14">
        <v>1</v>
      </c>
      <c r="L52" s="10"/>
      <c r="M52" s="29">
        <v>6</v>
      </c>
      <c r="N52" s="29" t="s">
        <v>0</v>
      </c>
      <c r="O52" s="30">
        <v>4</v>
      </c>
    </row>
    <row r="53" spans="1:15">
      <c r="B53" s="38" t="s">
        <v>89</v>
      </c>
      <c r="C53" s="38" t="s">
        <v>6</v>
      </c>
      <c r="D53" s="38" t="s">
        <v>48</v>
      </c>
      <c r="E53" s="38"/>
      <c r="F53" s="13"/>
      <c r="G53" s="13"/>
      <c r="H53" s="13"/>
      <c r="I53" s="38">
        <v>1</v>
      </c>
      <c r="J53" s="13" t="s">
        <v>0</v>
      </c>
      <c r="K53" s="14">
        <v>2</v>
      </c>
      <c r="L53" s="10"/>
      <c r="M53" s="29">
        <v>3</v>
      </c>
      <c r="N53" s="29" t="s">
        <v>0</v>
      </c>
      <c r="O53" s="30">
        <v>8</v>
      </c>
    </row>
    <row r="54" spans="1:15" ht="21" customHeight="1">
      <c r="A54" s="31" t="s">
        <v>24</v>
      </c>
      <c r="B54" s="38" t="s">
        <v>90</v>
      </c>
      <c r="C54" s="38" t="s">
        <v>6</v>
      </c>
      <c r="D54" s="38" t="s">
        <v>35</v>
      </c>
      <c r="E54" s="38"/>
      <c r="F54" s="13"/>
      <c r="G54" s="13"/>
      <c r="H54" s="13"/>
      <c r="I54" s="13">
        <v>1</v>
      </c>
      <c r="J54" s="13" t="s">
        <v>0</v>
      </c>
      <c r="K54" s="14">
        <v>0</v>
      </c>
      <c r="L54" s="10"/>
      <c r="M54" s="29">
        <v>7</v>
      </c>
      <c r="N54" s="29" t="s">
        <v>0</v>
      </c>
      <c r="O54" s="30">
        <v>4</v>
      </c>
    </row>
    <row r="55" spans="1:15">
      <c r="B55" s="38" t="s">
        <v>59</v>
      </c>
      <c r="C55" s="38" t="s">
        <v>6</v>
      </c>
      <c r="D55" s="38" t="s">
        <v>18</v>
      </c>
      <c r="E55" s="38"/>
      <c r="F55" s="13"/>
      <c r="G55" s="13"/>
      <c r="H55" s="13"/>
      <c r="I55" s="13">
        <v>1</v>
      </c>
      <c r="J55" s="13" t="s">
        <v>0</v>
      </c>
      <c r="K55" s="14">
        <v>1</v>
      </c>
      <c r="L55" s="10"/>
      <c r="M55" s="29">
        <v>4</v>
      </c>
      <c r="N55" s="29" t="s">
        <v>0</v>
      </c>
      <c r="O55" s="30">
        <v>6</v>
      </c>
    </row>
    <row r="56" spans="1:15" ht="12.75" customHeight="1">
      <c r="B56" s="38" t="s">
        <v>36</v>
      </c>
      <c r="C56" s="38" t="s">
        <v>6</v>
      </c>
      <c r="D56" s="38" t="s">
        <v>89</v>
      </c>
      <c r="E56" s="38"/>
      <c r="F56" s="13"/>
      <c r="G56" s="13"/>
      <c r="H56" s="13"/>
      <c r="I56" s="13">
        <v>3</v>
      </c>
      <c r="J56" s="13" t="s">
        <v>0</v>
      </c>
      <c r="K56" s="14">
        <v>0</v>
      </c>
      <c r="L56" s="10"/>
      <c r="M56" s="29">
        <v>8</v>
      </c>
      <c r="N56" s="29" t="s">
        <v>0</v>
      </c>
      <c r="O56" s="30">
        <v>2</v>
      </c>
    </row>
    <row r="57" spans="1:15">
      <c r="B57" s="38" t="s">
        <v>86</v>
      </c>
      <c r="C57" s="38" t="s">
        <v>6</v>
      </c>
      <c r="D57" s="38" t="s">
        <v>85</v>
      </c>
      <c r="E57" s="38"/>
      <c r="F57" s="13"/>
      <c r="G57" s="13"/>
      <c r="H57" s="13"/>
      <c r="I57" s="38">
        <v>1</v>
      </c>
      <c r="J57" s="13" t="s">
        <v>0</v>
      </c>
      <c r="K57" s="14">
        <v>2</v>
      </c>
      <c r="L57" s="10"/>
      <c r="M57" s="29">
        <v>3</v>
      </c>
      <c r="N57" s="29" t="s">
        <v>0</v>
      </c>
      <c r="O57" s="30">
        <v>4</v>
      </c>
    </row>
    <row r="58" spans="1:15">
      <c r="B58" s="38" t="s">
        <v>60</v>
      </c>
      <c r="C58" s="38" t="s">
        <v>6</v>
      </c>
      <c r="D58" s="38" t="s">
        <v>48</v>
      </c>
      <c r="E58" s="38"/>
      <c r="F58" s="13"/>
      <c r="G58" s="13"/>
      <c r="H58" s="13"/>
      <c r="I58" s="38">
        <v>2</v>
      </c>
      <c r="J58" s="13" t="s">
        <v>0</v>
      </c>
      <c r="K58" s="14">
        <v>1</v>
      </c>
      <c r="L58" s="10"/>
      <c r="M58" s="29">
        <v>10</v>
      </c>
      <c r="N58" s="29" t="s">
        <v>0</v>
      </c>
      <c r="O58" s="30">
        <v>3</v>
      </c>
    </row>
    <row r="60" spans="1:15" s="15" customFormat="1">
      <c r="A60" s="2"/>
      <c r="B60" s="38"/>
      <c r="C60"/>
      <c r="D60"/>
      <c r="E60"/>
      <c r="F60"/>
      <c r="G60"/>
      <c r="H60"/>
      <c r="I60"/>
      <c r="J60"/>
      <c r="K60"/>
      <c r="L60"/>
      <c r="M60"/>
    </row>
    <row r="61" spans="1:15" s="15" customFormat="1">
      <c r="A61" s="2"/>
      <c r="B61" s="2"/>
      <c r="C61"/>
      <c r="D61"/>
      <c r="E61"/>
      <c r="F61"/>
      <c r="G61"/>
      <c r="H61"/>
      <c r="I61"/>
      <c r="J61"/>
      <c r="K61"/>
      <c r="L61"/>
      <c r="M61"/>
      <c r="N61"/>
    </row>
    <row r="62" spans="1:15">
      <c r="A62" s="2"/>
      <c r="B62" s="2"/>
      <c r="F62" s="2"/>
      <c r="G62" s="40"/>
      <c r="H62" s="40"/>
      <c r="I62" s="40"/>
      <c r="J62" s="3"/>
      <c r="K62" s="2"/>
      <c r="L62" s="40"/>
      <c r="M62" s="3"/>
    </row>
    <row r="63" spans="1:15">
      <c r="A63" s="2"/>
      <c r="B63" s="2"/>
      <c r="E63" s="2"/>
      <c r="F63" s="2"/>
      <c r="G63" s="41"/>
      <c r="H63" s="2"/>
      <c r="I63" s="2"/>
      <c r="J63" s="40"/>
      <c r="K63" s="2"/>
      <c r="L63" s="2"/>
    </row>
    <row r="64" spans="1:15">
      <c r="A64" s="2"/>
      <c r="B64" s="2"/>
      <c r="E64" s="2"/>
      <c r="F64" s="2"/>
      <c r="G64" s="41"/>
      <c r="H64" s="2"/>
      <c r="I64" s="2"/>
      <c r="J64" s="40"/>
      <c r="K64" s="2"/>
      <c r="L64" s="2"/>
    </row>
    <row r="65" spans="1:14">
      <c r="A65" s="2"/>
      <c r="B65" s="2"/>
      <c r="E65" s="2"/>
      <c r="F65" s="2"/>
      <c r="G65" s="41"/>
      <c r="H65" s="2"/>
      <c r="I65" s="2"/>
      <c r="J65" s="40"/>
      <c r="K65" s="2"/>
      <c r="L65" s="2"/>
    </row>
    <row r="66" spans="1:14">
      <c r="A66" s="2"/>
      <c r="B66" s="2"/>
      <c r="E66" s="2"/>
      <c r="F66" s="2"/>
      <c r="G66" s="41"/>
      <c r="H66" s="2"/>
      <c r="I66" s="2"/>
      <c r="J66" s="40"/>
      <c r="K66" s="2"/>
      <c r="L66" s="2"/>
    </row>
    <row r="67" spans="1:14">
      <c r="A67" s="2"/>
      <c r="B67" s="2"/>
      <c r="D67" s="40"/>
      <c r="E67" s="40"/>
      <c r="F67" s="42"/>
      <c r="G67" s="40"/>
      <c r="H67" s="40"/>
      <c r="K67" s="2"/>
      <c r="L67" s="2"/>
    </row>
    <row r="68" spans="1:14">
      <c r="A68" s="2"/>
      <c r="B68" s="2"/>
      <c r="F68" s="2"/>
      <c r="G68" s="40"/>
      <c r="H68" s="40"/>
      <c r="I68" s="40"/>
      <c r="J68" s="3"/>
      <c r="K68" s="2"/>
      <c r="L68" s="40"/>
      <c r="M68" s="3"/>
    </row>
    <row r="69" spans="1:14">
      <c r="A69" s="2"/>
      <c r="B69" s="2"/>
      <c r="F69" s="2"/>
      <c r="G69" s="40"/>
      <c r="H69" s="40"/>
      <c r="I69" s="40"/>
      <c r="J69" s="3"/>
      <c r="K69" s="2"/>
      <c r="L69" s="40"/>
      <c r="M69" s="3"/>
    </row>
    <row r="70" spans="1:14">
      <c r="A70" s="2"/>
      <c r="B70" s="2"/>
      <c r="F70" s="2"/>
      <c r="G70" s="40"/>
      <c r="H70" s="40"/>
      <c r="I70" s="40"/>
      <c r="J70" s="3"/>
      <c r="K70" s="2"/>
      <c r="L70" s="40"/>
      <c r="M70" s="3"/>
    </row>
    <row r="71" spans="1:14">
      <c r="A71" s="2"/>
      <c r="B71" s="2"/>
      <c r="F71" s="2"/>
      <c r="G71" s="40"/>
      <c r="H71" s="40"/>
      <c r="I71" s="40"/>
      <c r="J71" s="3"/>
      <c r="K71" s="2"/>
      <c r="L71" s="40"/>
      <c r="M71" s="3"/>
    </row>
    <row r="72" spans="1:14">
      <c r="A72" s="2"/>
      <c r="B72" s="2"/>
      <c r="F72" s="2"/>
      <c r="G72" s="40"/>
      <c r="H72" s="40"/>
      <c r="I72" s="40"/>
      <c r="J72" s="3"/>
      <c r="K72" s="2"/>
      <c r="L72" s="40"/>
      <c r="M72" s="3"/>
    </row>
    <row r="73" spans="1:14">
      <c r="A73" s="2"/>
      <c r="B73" s="2"/>
      <c r="F73" s="2"/>
      <c r="G73" s="40"/>
      <c r="H73" s="40"/>
      <c r="I73" s="40"/>
      <c r="J73" s="3"/>
      <c r="K73" s="2"/>
      <c r="L73" s="40"/>
      <c r="M73" s="3"/>
    </row>
    <row r="74" spans="1:14" s="15" customFormat="1">
      <c r="A74" s="2"/>
      <c r="B74" s="2"/>
      <c r="C74"/>
      <c r="D74"/>
      <c r="E74"/>
      <c r="F74" s="2"/>
      <c r="G74" s="40"/>
      <c r="H74" s="40"/>
      <c r="I74" s="40"/>
      <c r="J74" s="3"/>
      <c r="K74" s="2"/>
      <c r="L74" s="40"/>
      <c r="M74" s="3"/>
      <c r="N74"/>
    </row>
    <row r="75" spans="1:14" s="15" customFormat="1">
      <c r="A75" s="2"/>
      <c r="B75" s="2"/>
      <c r="C75"/>
      <c r="D75"/>
      <c r="E75"/>
      <c r="F75" s="2"/>
      <c r="G75" s="40"/>
      <c r="H75" s="40"/>
      <c r="I75" s="40"/>
      <c r="J75" s="3"/>
      <c r="K75" s="2"/>
      <c r="L75" s="40"/>
      <c r="M75" s="3"/>
      <c r="N75"/>
    </row>
    <row r="76" spans="1:14" s="15" customFormat="1">
      <c r="A76" s="2"/>
      <c r="B76" s="2"/>
      <c r="C76"/>
      <c r="D76"/>
      <c r="E76"/>
      <c r="F76" s="2"/>
      <c r="G76" s="40"/>
      <c r="H76" s="40"/>
      <c r="I76" s="40"/>
      <c r="J76" s="3"/>
      <c r="K76" s="2"/>
      <c r="L76" s="40"/>
      <c r="M76" s="3"/>
      <c r="N76"/>
    </row>
    <row r="77" spans="1:14" s="15" customFormat="1">
      <c r="A77" s="2"/>
      <c r="B77" s="2"/>
      <c r="C77"/>
      <c r="D77"/>
      <c r="E77"/>
      <c r="F77" s="2"/>
      <c r="G77" s="40"/>
      <c r="H77" s="40"/>
      <c r="I77" s="40"/>
      <c r="J77" s="3"/>
      <c r="K77" s="2"/>
      <c r="L77" s="40"/>
      <c r="M77" s="3"/>
      <c r="N77"/>
    </row>
    <row r="78" spans="1:14" s="15" customFormat="1">
      <c r="A78" s="16"/>
      <c r="B78" s="2"/>
      <c r="C78"/>
      <c r="D78"/>
      <c r="E78"/>
      <c r="F78" s="2"/>
      <c r="G78" s="40"/>
      <c r="H78" s="40"/>
      <c r="I78" s="40"/>
      <c r="J78" s="3"/>
      <c r="K78" s="2"/>
      <c r="L78" s="40"/>
      <c r="M78" s="3"/>
      <c r="N78"/>
    </row>
    <row r="79" spans="1:14" s="15" customFormat="1">
      <c r="A79" s="16"/>
      <c r="J79" s="19"/>
      <c r="L79" s="20"/>
    </row>
    <row r="80" spans="1:14" s="15" customFormat="1" ht="20.25">
      <c r="A80" s="16"/>
      <c r="B80" s="36"/>
      <c r="J80" s="19"/>
      <c r="L80" s="20"/>
    </row>
    <row r="81" spans="1:12" s="15" customFormat="1" ht="20.25">
      <c r="A81" s="16"/>
      <c r="B81" s="36"/>
      <c r="J81" s="19"/>
      <c r="L81" s="20"/>
    </row>
    <row r="82" spans="1:12" s="15" customFormat="1" ht="20.25">
      <c r="A82" s="16"/>
      <c r="B82" s="36"/>
      <c r="J82" s="19"/>
      <c r="L82" s="20"/>
    </row>
    <row r="83" spans="1:12" s="15" customFormat="1" ht="20.25">
      <c r="A83" s="16"/>
      <c r="B83" s="36"/>
      <c r="J83" s="19"/>
      <c r="L83" s="20"/>
    </row>
    <row r="84" spans="1:12" s="15" customFormat="1" ht="20.25">
      <c r="A84" s="16"/>
      <c r="B84" s="36"/>
      <c r="J84" s="19"/>
      <c r="L84" s="20"/>
    </row>
    <row r="85" spans="1:12" s="15" customFormat="1" ht="20.25">
      <c r="A85" s="16"/>
      <c r="B85" s="36"/>
      <c r="J85" s="19"/>
      <c r="L85" s="20"/>
    </row>
    <row r="86" spans="1:12" s="15" customFormat="1" ht="20.25">
      <c r="A86" s="16"/>
      <c r="B86" s="36"/>
      <c r="J86" s="19"/>
      <c r="L86" s="20"/>
    </row>
    <row r="87" spans="1:12" s="15" customFormat="1" ht="20.25">
      <c r="A87" s="16"/>
      <c r="B87" s="36"/>
      <c r="J87" s="19"/>
      <c r="L87" s="20"/>
    </row>
    <row r="88" spans="1:12" s="15" customFormat="1" ht="20.25">
      <c r="A88" s="16"/>
      <c r="B88" s="36"/>
      <c r="J88" s="19"/>
      <c r="L88" s="20"/>
    </row>
  </sheetData>
  <sortState ref="B7:O8">
    <sortCondition descending="1" ref="B7"/>
  </sortState>
  <mergeCells count="4">
    <mergeCell ref="A1:O1"/>
    <mergeCell ref="A3:O3"/>
    <mergeCell ref="A4:O4"/>
    <mergeCell ref="A2:O2"/>
  </mergeCells>
  <pageMargins left="0.59055118110236227" right="0.59055118110236227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L75"/>
  <sheetViews>
    <sheetView tabSelected="1" zoomScaleNormal="100" workbookViewId="0">
      <selection activeCell="A2" sqref="A2:L2"/>
    </sheetView>
  </sheetViews>
  <sheetFormatPr defaultRowHeight="12.75"/>
  <cols>
    <col min="1" max="1" width="3.7109375" style="16" customWidth="1"/>
    <col min="2" max="2" width="20.7109375" style="15" customWidth="1"/>
    <col min="3" max="3" width="26.7109375" style="15" customWidth="1"/>
    <col min="4" max="5" width="5.28515625" style="15" customWidth="1"/>
    <col min="6" max="7" width="3.28515625" style="15" customWidth="1"/>
    <col min="8" max="8" width="6.28515625" style="15" customWidth="1"/>
    <col min="9" max="9" width="1.28515625" style="15" customWidth="1"/>
    <col min="10" max="10" width="3.7109375" style="19" customWidth="1"/>
    <col min="11" max="11" width="5.42578125" style="15" customWidth="1"/>
    <col min="12" max="12" width="7.7109375" style="20" customWidth="1"/>
    <col min="13" max="16384" width="9.140625" style="15"/>
  </cols>
  <sheetData>
    <row r="1" spans="1:12" customFormat="1" ht="20.25">
      <c r="A1" s="44" t="s">
        <v>97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</row>
    <row r="2" spans="1:12" customFormat="1" ht="23.25">
      <c r="A2" s="43" t="s">
        <v>96</v>
      </c>
      <c r="B2" s="43"/>
      <c r="C2" s="43"/>
      <c r="D2" s="43"/>
      <c r="E2" s="43"/>
      <c r="F2" s="43"/>
      <c r="G2" s="43"/>
      <c r="H2" s="47"/>
      <c r="I2" s="47"/>
      <c r="J2" s="47"/>
      <c r="K2" s="47"/>
      <c r="L2" s="47"/>
    </row>
    <row r="3" spans="1:12" customFormat="1" ht="26.25" customHeight="1">
      <c r="A3" s="43" t="s">
        <v>80</v>
      </c>
      <c r="B3" s="43"/>
      <c r="C3" s="43"/>
      <c r="D3" s="43"/>
      <c r="E3" s="43"/>
      <c r="F3" s="43"/>
      <c r="G3" s="43"/>
      <c r="H3" s="47"/>
      <c r="I3" s="47"/>
      <c r="J3" s="47"/>
      <c r="K3" s="47"/>
      <c r="L3" s="47"/>
    </row>
    <row r="4" spans="1:12" customFormat="1" ht="15">
      <c r="A4" s="45" t="s">
        <v>70</v>
      </c>
      <c r="B4" s="45"/>
      <c r="C4" s="45"/>
      <c r="D4" s="45"/>
      <c r="E4" s="45"/>
      <c r="F4" s="45"/>
      <c r="G4" s="45"/>
      <c r="H4" s="48"/>
      <c r="I4" s="48"/>
      <c r="J4" s="48"/>
      <c r="K4" s="48"/>
      <c r="L4" s="48"/>
    </row>
    <row r="5" spans="1:12" ht="15.75">
      <c r="A5" s="46" t="s">
        <v>19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</row>
    <row r="6" spans="1:12">
      <c r="I6" s="18"/>
    </row>
    <row r="7" spans="1:12" ht="15.75">
      <c r="A7" s="21"/>
      <c r="B7" s="22" t="str">
        <f>C9</f>
        <v>BHL JUNIORS ŽĎÁR NAD SÁZ.</v>
      </c>
      <c r="C7" s="23"/>
      <c r="D7" s="23"/>
      <c r="E7" s="23"/>
      <c r="F7" s="23"/>
      <c r="G7" s="23"/>
      <c r="H7" s="23"/>
      <c r="I7" s="23"/>
      <c r="J7" s="24"/>
      <c r="K7" s="23"/>
      <c r="L7" s="25"/>
    </row>
    <row r="8" spans="1:12" ht="7.5" customHeight="1"/>
    <row r="9" spans="1:12">
      <c r="A9" s="16" t="s">
        <v>3</v>
      </c>
      <c r="B9" s="7" t="s">
        <v>79</v>
      </c>
      <c r="C9" s="7" t="s">
        <v>89</v>
      </c>
      <c r="D9" s="7">
        <v>5</v>
      </c>
      <c r="E9" s="7">
        <v>2</v>
      </c>
      <c r="F9" s="7">
        <v>1</v>
      </c>
      <c r="G9" s="7">
        <v>2</v>
      </c>
      <c r="H9" s="7">
        <v>10</v>
      </c>
      <c r="I9" s="26" t="s">
        <v>0</v>
      </c>
      <c r="J9" s="27">
        <v>8</v>
      </c>
      <c r="K9" s="7">
        <v>5</v>
      </c>
      <c r="L9" s="28">
        <v>50</v>
      </c>
    </row>
    <row r="10" spans="1:12">
      <c r="A10" s="16" t="s">
        <v>5</v>
      </c>
      <c r="B10" s="7" t="s">
        <v>77</v>
      </c>
      <c r="C10" s="7" t="s">
        <v>89</v>
      </c>
      <c r="D10" s="7">
        <v>5</v>
      </c>
      <c r="E10" s="7">
        <v>2</v>
      </c>
      <c r="F10" s="7">
        <v>1</v>
      </c>
      <c r="G10" s="7">
        <v>2</v>
      </c>
      <c r="H10" s="7">
        <v>6</v>
      </c>
      <c r="I10" s="26" t="s">
        <v>0</v>
      </c>
      <c r="J10" s="27">
        <v>12</v>
      </c>
      <c r="K10" s="7">
        <v>5</v>
      </c>
      <c r="L10" s="28">
        <v>50</v>
      </c>
    </row>
    <row r="11" spans="1:12">
      <c r="A11" s="16" t="s">
        <v>2</v>
      </c>
      <c r="B11" s="7" t="s">
        <v>78</v>
      </c>
      <c r="C11" s="7" t="s">
        <v>89</v>
      </c>
      <c r="D11" s="7">
        <v>5</v>
      </c>
      <c r="E11" s="7">
        <v>1</v>
      </c>
      <c r="F11" s="7">
        <v>0</v>
      </c>
      <c r="G11" s="7">
        <v>4</v>
      </c>
      <c r="H11" s="7">
        <v>5</v>
      </c>
      <c r="I11" s="26" t="s">
        <v>0</v>
      </c>
      <c r="J11" s="27">
        <v>10</v>
      </c>
      <c r="K11" s="7">
        <v>2</v>
      </c>
      <c r="L11" s="28">
        <v>20</v>
      </c>
    </row>
    <row r="12" spans="1:12">
      <c r="C12" s="17"/>
      <c r="I12" s="18"/>
    </row>
    <row r="13" spans="1:12" ht="15.75">
      <c r="A13" s="21"/>
      <c r="B13" s="22" t="str">
        <f>C15</f>
        <v>BLACK SHARKS MOST</v>
      </c>
      <c r="C13" s="23"/>
      <c r="D13" s="23"/>
      <c r="E13" s="23"/>
      <c r="F13" s="23"/>
      <c r="G13" s="23"/>
      <c r="H13" s="23"/>
      <c r="I13" s="23"/>
      <c r="J13" s="24"/>
      <c r="K13" s="23"/>
      <c r="L13" s="25"/>
    </row>
    <row r="14" spans="1:12" ht="7.5" customHeight="1"/>
    <row r="15" spans="1:12">
      <c r="A15" s="16" t="s">
        <v>3</v>
      </c>
      <c r="B15" s="7" t="s">
        <v>33</v>
      </c>
      <c r="C15" s="7" t="s">
        <v>35</v>
      </c>
      <c r="D15" s="7">
        <v>13</v>
      </c>
      <c r="E15" s="7">
        <v>8</v>
      </c>
      <c r="F15" s="7">
        <v>2</v>
      </c>
      <c r="G15" s="7">
        <v>3</v>
      </c>
      <c r="H15" s="7">
        <v>26</v>
      </c>
      <c r="I15" s="26" t="s">
        <v>0</v>
      </c>
      <c r="J15" s="27">
        <v>18</v>
      </c>
      <c r="K15" s="7">
        <v>18</v>
      </c>
      <c r="L15" s="28">
        <v>69.230769230769226</v>
      </c>
    </row>
    <row r="16" spans="1:12">
      <c r="A16" s="16" t="s">
        <v>5</v>
      </c>
      <c r="B16" s="7" t="s">
        <v>34</v>
      </c>
      <c r="C16" s="7" t="s">
        <v>35</v>
      </c>
      <c r="D16" s="7">
        <v>11</v>
      </c>
      <c r="E16" s="7">
        <v>5</v>
      </c>
      <c r="F16" s="7">
        <v>3</v>
      </c>
      <c r="G16" s="7">
        <v>3</v>
      </c>
      <c r="H16" s="7">
        <v>21</v>
      </c>
      <c r="I16" s="26" t="s">
        <v>0</v>
      </c>
      <c r="J16" s="27">
        <v>16</v>
      </c>
      <c r="K16" s="7">
        <v>13</v>
      </c>
      <c r="L16" s="28">
        <v>59.090909090909093</v>
      </c>
    </row>
    <row r="17" spans="1:12">
      <c r="A17" s="16" t="s">
        <v>2</v>
      </c>
      <c r="B17" s="7" t="s">
        <v>22</v>
      </c>
      <c r="C17" s="7" t="s">
        <v>35</v>
      </c>
      <c r="D17" s="7">
        <v>12</v>
      </c>
      <c r="E17" s="7">
        <v>5</v>
      </c>
      <c r="F17" s="7">
        <v>4</v>
      </c>
      <c r="G17" s="7">
        <v>3</v>
      </c>
      <c r="H17" s="7">
        <v>24</v>
      </c>
      <c r="I17" s="26" t="s">
        <v>0</v>
      </c>
      <c r="J17" s="27">
        <v>18</v>
      </c>
      <c r="K17" s="7">
        <v>14</v>
      </c>
      <c r="L17" s="28">
        <v>58.333333333333336</v>
      </c>
    </row>
    <row r="18" spans="1:12">
      <c r="A18" s="16" t="s">
        <v>1</v>
      </c>
      <c r="B18" s="7" t="s">
        <v>91</v>
      </c>
      <c r="C18" s="7" t="s">
        <v>35</v>
      </c>
      <c r="D18" s="7">
        <v>3</v>
      </c>
      <c r="E18" s="7">
        <v>0</v>
      </c>
      <c r="F18" s="7">
        <v>3</v>
      </c>
      <c r="G18" s="7">
        <v>0</v>
      </c>
      <c r="H18" s="7">
        <v>4</v>
      </c>
      <c r="I18" s="26" t="s">
        <v>0</v>
      </c>
      <c r="J18" s="27">
        <v>4</v>
      </c>
      <c r="K18" s="7">
        <v>3</v>
      </c>
      <c r="L18" s="28">
        <v>50</v>
      </c>
    </row>
    <row r="19" spans="1:12">
      <c r="C19" s="17"/>
      <c r="I19" s="18"/>
    </row>
    <row r="20" spans="1:12" ht="15.75">
      <c r="A20" s="21"/>
      <c r="B20" s="22" t="str">
        <f>C22</f>
        <v>ČERNÍ ZLOBŘI</v>
      </c>
      <c r="C20" s="23"/>
      <c r="D20" s="23"/>
      <c r="E20" s="23"/>
      <c r="F20" s="23"/>
      <c r="G20" s="23"/>
      <c r="H20" s="23"/>
      <c r="I20" s="23"/>
      <c r="J20" s="24"/>
      <c r="K20" s="23"/>
      <c r="L20" s="25"/>
    </row>
    <row r="21" spans="1:12" ht="7.5" customHeight="1"/>
    <row r="22" spans="1:12">
      <c r="A22" s="16" t="s">
        <v>3</v>
      </c>
      <c r="B22" s="7" t="s">
        <v>50</v>
      </c>
      <c r="C22" s="7" t="s">
        <v>18</v>
      </c>
      <c r="D22" s="7">
        <v>1</v>
      </c>
      <c r="E22" s="7">
        <v>1</v>
      </c>
      <c r="F22" s="7">
        <v>0</v>
      </c>
      <c r="G22" s="7">
        <v>0</v>
      </c>
      <c r="H22" s="7">
        <v>4</v>
      </c>
      <c r="I22" s="26" t="s">
        <v>0</v>
      </c>
      <c r="J22" s="27">
        <v>0</v>
      </c>
      <c r="K22" s="7">
        <v>2</v>
      </c>
      <c r="L22" s="28">
        <v>100</v>
      </c>
    </row>
    <row r="23" spans="1:12">
      <c r="A23" s="16" t="s">
        <v>5</v>
      </c>
      <c r="B23" s="7" t="s">
        <v>21</v>
      </c>
      <c r="C23" s="7" t="s">
        <v>18</v>
      </c>
      <c r="D23" s="7">
        <v>14</v>
      </c>
      <c r="E23" s="7">
        <v>8</v>
      </c>
      <c r="F23" s="7">
        <v>4</v>
      </c>
      <c r="G23" s="7">
        <v>2</v>
      </c>
      <c r="H23" s="7">
        <v>40</v>
      </c>
      <c r="I23" s="26" t="s">
        <v>0</v>
      </c>
      <c r="J23" s="27">
        <v>16</v>
      </c>
      <c r="K23" s="7">
        <v>20</v>
      </c>
      <c r="L23" s="28">
        <v>71.428571428571431</v>
      </c>
    </row>
    <row r="24" spans="1:12">
      <c r="A24" s="16" t="s">
        <v>2</v>
      </c>
      <c r="B24" s="7" t="s">
        <v>14</v>
      </c>
      <c r="C24" s="7" t="s">
        <v>18</v>
      </c>
      <c r="D24" s="7">
        <v>14</v>
      </c>
      <c r="E24" s="7">
        <v>6</v>
      </c>
      <c r="F24" s="7">
        <v>4</v>
      </c>
      <c r="G24" s="7">
        <v>4</v>
      </c>
      <c r="H24" s="7">
        <v>18</v>
      </c>
      <c r="I24" s="26" t="s">
        <v>0</v>
      </c>
      <c r="J24" s="27">
        <v>14</v>
      </c>
      <c r="K24" s="7">
        <v>16</v>
      </c>
      <c r="L24" s="28">
        <v>57.142857142857139</v>
      </c>
    </row>
    <row r="25" spans="1:12">
      <c r="A25" s="16" t="s">
        <v>1</v>
      </c>
      <c r="B25" s="7" t="s">
        <v>62</v>
      </c>
      <c r="C25" s="7" t="s">
        <v>18</v>
      </c>
      <c r="D25" s="7">
        <v>13</v>
      </c>
      <c r="E25" s="7">
        <v>1</v>
      </c>
      <c r="F25" s="7">
        <v>3</v>
      </c>
      <c r="G25" s="7">
        <v>9</v>
      </c>
      <c r="H25" s="7">
        <v>21</v>
      </c>
      <c r="I25" s="26" t="s">
        <v>0</v>
      </c>
      <c r="J25" s="27">
        <v>33</v>
      </c>
      <c r="K25" s="7">
        <v>5</v>
      </c>
      <c r="L25" s="28">
        <v>19.230769230769234</v>
      </c>
    </row>
    <row r="26" spans="1:12">
      <c r="B26" s="7"/>
      <c r="C26" s="7"/>
      <c r="D26" s="7"/>
      <c r="E26" s="7"/>
      <c r="F26" s="7"/>
      <c r="G26" s="7"/>
      <c r="H26" s="7"/>
      <c r="I26" s="26"/>
      <c r="J26" s="27"/>
      <c r="K26" s="7"/>
      <c r="L26" s="28"/>
    </row>
    <row r="27" spans="1:12" ht="15.75">
      <c r="A27" s="21"/>
      <c r="B27" s="22" t="str">
        <f>C29</f>
        <v>LEJDÝS REBEL MOST</v>
      </c>
      <c r="C27" s="23"/>
      <c r="D27" s="23"/>
      <c r="E27" s="23"/>
      <c r="F27" s="23"/>
      <c r="G27" s="23"/>
      <c r="H27" s="23"/>
      <c r="I27" s="23"/>
      <c r="J27" s="24"/>
      <c r="K27" s="23"/>
      <c r="L27" s="25"/>
    </row>
    <row r="28" spans="1:12" ht="7.5" customHeight="1"/>
    <row r="29" spans="1:12">
      <c r="A29" s="16" t="s">
        <v>3</v>
      </c>
      <c r="B29" s="7" t="s">
        <v>23</v>
      </c>
      <c r="C29" s="7" t="s">
        <v>85</v>
      </c>
      <c r="D29" s="7">
        <v>4</v>
      </c>
      <c r="E29" s="7">
        <v>2</v>
      </c>
      <c r="F29" s="7">
        <v>0</v>
      </c>
      <c r="G29" s="7">
        <v>2</v>
      </c>
      <c r="H29" s="7">
        <v>4</v>
      </c>
      <c r="I29" s="26" t="s">
        <v>0</v>
      </c>
      <c r="J29" s="27">
        <v>3</v>
      </c>
      <c r="K29" s="7">
        <v>4</v>
      </c>
      <c r="L29" s="28">
        <v>50</v>
      </c>
    </row>
    <row r="30" spans="1:12">
      <c r="A30" s="16" t="s">
        <v>5</v>
      </c>
      <c r="B30" s="7" t="s">
        <v>32</v>
      </c>
      <c r="C30" s="7" t="s">
        <v>85</v>
      </c>
      <c r="D30" s="7">
        <v>4</v>
      </c>
      <c r="E30" s="7">
        <v>1</v>
      </c>
      <c r="F30" s="7">
        <v>2</v>
      </c>
      <c r="G30" s="7">
        <v>1</v>
      </c>
      <c r="H30" s="7">
        <v>5</v>
      </c>
      <c r="I30" s="26" t="s">
        <v>0</v>
      </c>
      <c r="J30" s="27">
        <v>6</v>
      </c>
      <c r="K30" s="7">
        <v>4</v>
      </c>
      <c r="L30" s="28">
        <v>50</v>
      </c>
    </row>
    <row r="31" spans="1:12">
      <c r="A31" s="16" t="s">
        <v>2</v>
      </c>
      <c r="B31" s="7" t="s">
        <v>15</v>
      </c>
      <c r="C31" s="7" t="s">
        <v>85</v>
      </c>
      <c r="D31" s="7">
        <v>4</v>
      </c>
      <c r="E31" s="7">
        <v>0</v>
      </c>
      <c r="F31" s="7">
        <v>2</v>
      </c>
      <c r="G31" s="7">
        <v>2</v>
      </c>
      <c r="H31" s="7">
        <v>5</v>
      </c>
      <c r="I31" s="26" t="s">
        <v>0</v>
      </c>
      <c r="J31" s="27">
        <v>8</v>
      </c>
      <c r="K31" s="7">
        <v>2</v>
      </c>
      <c r="L31" s="28">
        <v>25</v>
      </c>
    </row>
    <row r="32" spans="1:12">
      <c r="A32" s="16" t="s">
        <v>1</v>
      </c>
      <c r="B32" s="7" t="s">
        <v>47</v>
      </c>
      <c r="C32" s="7" t="s">
        <v>85</v>
      </c>
      <c r="D32" s="7">
        <v>3</v>
      </c>
      <c r="E32" s="7">
        <v>0</v>
      </c>
      <c r="F32" s="7">
        <v>0</v>
      </c>
      <c r="G32" s="7">
        <v>3</v>
      </c>
      <c r="H32" s="7">
        <v>2</v>
      </c>
      <c r="I32" s="26" t="s">
        <v>0</v>
      </c>
      <c r="J32" s="27">
        <v>6</v>
      </c>
      <c r="K32" s="7">
        <v>0</v>
      </c>
      <c r="L32" s="28">
        <v>0</v>
      </c>
    </row>
    <row r="33" spans="1:12">
      <c r="C33" s="17"/>
      <c r="I33" s="18"/>
    </row>
    <row r="34" spans="1:12" ht="15.75">
      <c r="A34" s="21"/>
      <c r="B34" s="22" t="str">
        <f>C36</f>
        <v>MIX TEAM VYSOČINA</v>
      </c>
      <c r="C34" s="23"/>
      <c r="D34" s="23"/>
      <c r="E34" s="23"/>
      <c r="F34" s="23"/>
      <c r="G34" s="23"/>
      <c r="H34" s="23"/>
      <c r="I34" s="23"/>
      <c r="J34" s="24"/>
      <c r="K34" s="23"/>
      <c r="L34" s="25"/>
    </row>
    <row r="35" spans="1:12" ht="7.5" customHeight="1"/>
    <row r="36" spans="1:12">
      <c r="A36" s="16" t="s">
        <v>3</v>
      </c>
      <c r="B36" s="7" t="s">
        <v>72</v>
      </c>
      <c r="C36" s="7" t="s">
        <v>90</v>
      </c>
      <c r="D36" s="7">
        <v>9</v>
      </c>
      <c r="E36" s="7">
        <v>7</v>
      </c>
      <c r="F36" s="7">
        <v>2</v>
      </c>
      <c r="G36" s="7">
        <v>0</v>
      </c>
      <c r="H36" s="7">
        <v>33</v>
      </c>
      <c r="I36" s="26" t="s">
        <v>0</v>
      </c>
      <c r="J36" s="27">
        <v>11</v>
      </c>
      <c r="K36" s="7">
        <v>16</v>
      </c>
      <c r="L36" s="28">
        <v>88.888888888888886</v>
      </c>
    </row>
    <row r="37" spans="1:12">
      <c r="A37" s="16" t="s">
        <v>5</v>
      </c>
      <c r="B37" s="7" t="s">
        <v>74</v>
      </c>
      <c r="C37" s="7" t="s">
        <v>90</v>
      </c>
      <c r="D37" s="7">
        <v>9</v>
      </c>
      <c r="E37" s="7">
        <v>3</v>
      </c>
      <c r="F37" s="7">
        <v>1</v>
      </c>
      <c r="G37" s="7">
        <v>5</v>
      </c>
      <c r="H37" s="7">
        <v>13</v>
      </c>
      <c r="I37" s="26" t="s">
        <v>0</v>
      </c>
      <c r="J37" s="27">
        <v>16</v>
      </c>
      <c r="K37" s="7">
        <v>7</v>
      </c>
      <c r="L37" s="28">
        <v>38.888888888888893</v>
      </c>
    </row>
    <row r="38" spans="1:12">
      <c r="A38" s="16" t="s">
        <v>2</v>
      </c>
      <c r="B38" s="7" t="s">
        <v>75</v>
      </c>
      <c r="C38" s="7" t="s">
        <v>90</v>
      </c>
      <c r="D38" s="7">
        <v>9</v>
      </c>
      <c r="E38" s="7">
        <v>0</v>
      </c>
      <c r="F38" s="7">
        <v>1</v>
      </c>
      <c r="G38" s="7">
        <v>8</v>
      </c>
      <c r="H38" s="7">
        <v>4</v>
      </c>
      <c r="I38" s="26" t="s">
        <v>0</v>
      </c>
      <c r="J38" s="27">
        <v>33</v>
      </c>
      <c r="K38" s="7">
        <v>1</v>
      </c>
      <c r="L38" s="28">
        <v>5.5555555555555554</v>
      </c>
    </row>
    <row r="39" spans="1:12">
      <c r="C39" s="17"/>
      <c r="I39" s="18"/>
    </row>
    <row r="40" spans="1:12" ht="15.75">
      <c r="A40" s="21"/>
      <c r="B40" s="22" t="str">
        <f>C42</f>
        <v>REAL DRACI 18.ZŠ MOST</v>
      </c>
      <c r="C40" s="23"/>
      <c r="D40" s="23"/>
      <c r="E40" s="23"/>
      <c r="F40" s="23"/>
      <c r="G40" s="23"/>
      <c r="H40" s="23"/>
      <c r="I40" s="23"/>
      <c r="J40" s="24"/>
      <c r="K40" s="23"/>
      <c r="L40" s="25"/>
    </row>
    <row r="41" spans="1:12" ht="7.5" customHeight="1"/>
    <row r="42" spans="1:12">
      <c r="A42" s="16" t="s">
        <v>3</v>
      </c>
      <c r="B42" s="7" t="s">
        <v>55</v>
      </c>
      <c r="C42" s="7" t="s">
        <v>49</v>
      </c>
      <c r="D42" s="7">
        <v>4</v>
      </c>
      <c r="E42" s="7">
        <v>0</v>
      </c>
      <c r="F42" s="7">
        <v>3</v>
      </c>
      <c r="G42" s="7">
        <v>1</v>
      </c>
      <c r="H42" s="7">
        <v>2</v>
      </c>
      <c r="I42" s="26" t="s">
        <v>0</v>
      </c>
      <c r="J42" s="27">
        <v>6</v>
      </c>
      <c r="K42" s="7">
        <v>3</v>
      </c>
      <c r="L42" s="28">
        <v>37.5</v>
      </c>
    </row>
    <row r="43" spans="1:12">
      <c r="A43" s="16" t="s">
        <v>5</v>
      </c>
      <c r="B43" s="7" t="s">
        <v>64</v>
      </c>
      <c r="C43" s="7" t="s">
        <v>49</v>
      </c>
      <c r="D43" s="7">
        <v>4</v>
      </c>
      <c r="E43" s="7">
        <v>1</v>
      </c>
      <c r="F43" s="7">
        <v>1</v>
      </c>
      <c r="G43" s="7">
        <v>2</v>
      </c>
      <c r="H43" s="7">
        <v>5</v>
      </c>
      <c r="I43" s="26" t="s">
        <v>0</v>
      </c>
      <c r="J43" s="27">
        <v>7</v>
      </c>
      <c r="K43" s="7">
        <v>3</v>
      </c>
      <c r="L43" s="28">
        <v>37.5</v>
      </c>
    </row>
    <row r="44" spans="1:12">
      <c r="A44" s="16" t="s">
        <v>2</v>
      </c>
      <c r="B44" s="7" t="s">
        <v>63</v>
      </c>
      <c r="C44" s="7" t="s">
        <v>49</v>
      </c>
      <c r="D44" s="7">
        <v>4</v>
      </c>
      <c r="E44" s="7">
        <v>0</v>
      </c>
      <c r="F44" s="7">
        <v>0</v>
      </c>
      <c r="G44" s="7">
        <v>4</v>
      </c>
      <c r="H44" s="7">
        <v>1</v>
      </c>
      <c r="I44" s="26" t="s">
        <v>0</v>
      </c>
      <c r="J44" s="27">
        <v>14</v>
      </c>
      <c r="K44" s="7">
        <v>0</v>
      </c>
      <c r="L44" s="28">
        <v>0</v>
      </c>
    </row>
    <row r="45" spans="1:12">
      <c r="C45" s="17"/>
      <c r="I45" s="18"/>
    </row>
    <row r="46" spans="1:12" ht="15.75">
      <c r="A46" s="21"/>
      <c r="B46" s="22" t="str">
        <f>C48</f>
        <v>RHC TIGERS PŘÍBRAM</v>
      </c>
      <c r="C46" s="23"/>
      <c r="D46" s="23"/>
      <c r="E46" s="23"/>
      <c r="F46" s="23"/>
      <c r="G46" s="23"/>
      <c r="H46" s="23"/>
      <c r="I46" s="23"/>
      <c r="J46" s="24"/>
      <c r="K46" s="23"/>
      <c r="L46" s="25"/>
    </row>
    <row r="47" spans="1:12" ht="7.5" customHeight="1"/>
    <row r="48" spans="1:12">
      <c r="A48" s="16" t="s">
        <v>3</v>
      </c>
      <c r="B48" s="7" t="s">
        <v>92</v>
      </c>
      <c r="C48" s="7" t="s">
        <v>60</v>
      </c>
      <c r="D48" s="7">
        <v>11</v>
      </c>
      <c r="E48" s="7">
        <v>8</v>
      </c>
      <c r="F48" s="7">
        <v>2</v>
      </c>
      <c r="G48" s="7">
        <v>1</v>
      </c>
      <c r="H48" s="7">
        <v>38</v>
      </c>
      <c r="I48" s="26" t="s">
        <v>0</v>
      </c>
      <c r="J48" s="27">
        <v>17</v>
      </c>
      <c r="K48" s="7">
        <v>18</v>
      </c>
      <c r="L48" s="28">
        <v>81.818181818181827</v>
      </c>
    </row>
    <row r="49" spans="1:12">
      <c r="A49" s="16" t="s">
        <v>5</v>
      </c>
      <c r="B49" s="7" t="s">
        <v>54</v>
      </c>
      <c r="C49" s="7" t="s">
        <v>60</v>
      </c>
      <c r="D49" s="7">
        <v>11</v>
      </c>
      <c r="E49" s="7">
        <v>4</v>
      </c>
      <c r="F49" s="7">
        <v>3</v>
      </c>
      <c r="G49" s="7">
        <v>4</v>
      </c>
      <c r="H49" s="7">
        <v>25</v>
      </c>
      <c r="I49" s="26" t="s">
        <v>0</v>
      </c>
      <c r="J49" s="27">
        <v>17</v>
      </c>
      <c r="K49" s="7">
        <v>11</v>
      </c>
      <c r="L49" s="28">
        <v>50</v>
      </c>
    </row>
    <row r="50" spans="1:12">
      <c r="A50" s="16" t="s">
        <v>2</v>
      </c>
      <c r="B50" s="7" t="s">
        <v>57</v>
      </c>
      <c r="C50" s="7" t="s">
        <v>60</v>
      </c>
      <c r="D50" s="7">
        <v>11</v>
      </c>
      <c r="E50" s="7">
        <v>5</v>
      </c>
      <c r="F50" s="7">
        <v>1</v>
      </c>
      <c r="G50" s="7">
        <v>5</v>
      </c>
      <c r="H50" s="7">
        <v>23</v>
      </c>
      <c r="I50" s="26" t="s">
        <v>0</v>
      </c>
      <c r="J50" s="27">
        <v>24</v>
      </c>
      <c r="K50" s="7">
        <v>11</v>
      </c>
      <c r="L50" s="28">
        <v>50</v>
      </c>
    </row>
    <row r="51" spans="1:12">
      <c r="C51" s="17"/>
      <c r="I51" s="18"/>
    </row>
    <row r="52" spans="1:12" ht="15.75">
      <c r="A52" s="21"/>
      <c r="B52" s="22" t="str">
        <f>C54</f>
        <v>RŮŽOVÍ PONÍCI</v>
      </c>
      <c r="C52" s="23"/>
      <c r="D52" s="23"/>
      <c r="E52" s="23"/>
      <c r="F52" s="23"/>
      <c r="G52" s="23"/>
      <c r="H52" s="23"/>
      <c r="I52" s="23"/>
      <c r="J52" s="24"/>
      <c r="K52" s="23"/>
      <c r="L52" s="25"/>
    </row>
    <row r="53" spans="1:12" ht="7.5" customHeight="1"/>
    <row r="54" spans="1:12">
      <c r="A54" s="16" t="s">
        <v>3</v>
      </c>
      <c r="B54" s="7" t="s">
        <v>93</v>
      </c>
      <c r="C54" s="7" t="s">
        <v>86</v>
      </c>
      <c r="D54" s="7">
        <v>5</v>
      </c>
      <c r="E54" s="7">
        <v>2</v>
      </c>
      <c r="F54" s="7">
        <v>1</v>
      </c>
      <c r="G54" s="7">
        <v>2</v>
      </c>
      <c r="H54" s="7">
        <v>6</v>
      </c>
      <c r="I54" s="26" t="s">
        <v>0</v>
      </c>
      <c r="J54" s="27">
        <v>7</v>
      </c>
      <c r="K54" s="7">
        <v>5</v>
      </c>
      <c r="L54" s="28">
        <v>50</v>
      </c>
    </row>
    <row r="55" spans="1:12">
      <c r="A55" s="16" t="s">
        <v>5</v>
      </c>
      <c r="B55" s="7" t="s">
        <v>58</v>
      </c>
      <c r="C55" s="7" t="s">
        <v>86</v>
      </c>
      <c r="D55" s="7">
        <v>5</v>
      </c>
      <c r="E55" s="7">
        <v>2</v>
      </c>
      <c r="F55" s="7">
        <v>0</v>
      </c>
      <c r="G55" s="7">
        <v>3</v>
      </c>
      <c r="H55" s="7">
        <v>7</v>
      </c>
      <c r="I55" s="26" t="s">
        <v>0</v>
      </c>
      <c r="J55" s="27">
        <v>14</v>
      </c>
      <c r="K55" s="7">
        <v>4</v>
      </c>
      <c r="L55" s="28">
        <v>40</v>
      </c>
    </row>
    <row r="56" spans="1:12">
      <c r="A56" s="16" t="s">
        <v>2</v>
      </c>
      <c r="B56" s="7" t="s">
        <v>94</v>
      </c>
      <c r="C56" s="7" t="s">
        <v>86</v>
      </c>
      <c r="D56" s="7">
        <v>5</v>
      </c>
      <c r="E56" s="7">
        <v>0</v>
      </c>
      <c r="F56" s="7">
        <v>0</v>
      </c>
      <c r="G56" s="7">
        <v>5</v>
      </c>
      <c r="H56" s="7">
        <v>3</v>
      </c>
      <c r="I56" s="26" t="s">
        <v>0</v>
      </c>
      <c r="J56" s="27">
        <v>14</v>
      </c>
      <c r="K56" s="7">
        <v>0</v>
      </c>
      <c r="L56" s="28">
        <v>0</v>
      </c>
    </row>
    <row r="57" spans="1:12">
      <c r="C57" s="17"/>
      <c r="I57" s="18"/>
    </row>
    <row r="58" spans="1:12" ht="15.75">
      <c r="A58" s="21"/>
      <c r="B58" s="22" t="str">
        <f>C60</f>
        <v>SENNY - OŘI</v>
      </c>
      <c r="C58" s="23"/>
      <c r="D58" s="23"/>
      <c r="E58" s="23"/>
      <c r="F58" s="23"/>
      <c r="G58" s="23"/>
      <c r="H58" s="23"/>
      <c r="I58" s="23"/>
      <c r="J58" s="24"/>
      <c r="K58" s="23"/>
      <c r="L58" s="25"/>
    </row>
    <row r="59" spans="1:12" ht="7.5" customHeight="1"/>
    <row r="60" spans="1:12">
      <c r="A60" s="16" t="s">
        <v>3</v>
      </c>
      <c r="B60" s="7" t="s">
        <v>20</v>
      </c>
      <c r="C60" s="7" t="s">
        <v>48</v>
      </c>
      <c r="D60" s="7">
        <v>6</v>
      </c>
      <c r="E60" s="7">
        <v>4</v>
      </c>
      <c r="F60" s="7">
        <v>1</v>
      </c>
      <c r="G60" s="7">
        <v>1</v>
      </c>
      <c r="H60" s="7">
        <v>15</v>
      </c>
      <c r="I60" s="26" t="s">
        <v>0</v>
      </c>
      <c r="J60" s="27">
        <v>5</v>
      </c>
      <c r="K60" s="7">
        <v>9</v>
      </c>
      <c r="L60" s="28">
        <v>75</v>
      </c>
    </row>
    <row r="61" spans="1:12">
      <c r="A61" s="16" t="s">
        <v>5</v>
      </c>
      <c r="B61" s="7" t="s">
        <v>53</v>
      </c>
      <c r="C61" s="7" t="s">
        <v>48</v>
      </c>
      <c r="D61" s="7">
        <v>6</v>
      </c>
      <c r="E61" s="7">
        <v>3</v>
      </c>
      <c r="F61" s="7">
        <v>0</v>
      </c>
      <c r="G61" s="7">
        <v>3</v>
      </c>
      <c r="H61" s="7">
        <v>11</v>
      </c>
      <c r="I61" s="26" t="s">
        <v>0</v>
      </c>
      <c r="J61" s="27">
        <v>16</v>
      </c>
      <c r="K61" s="7">
        <v>6</v>
      </c>
      <c r="L61" s="28">
        <v>50</v>
      </c>
    </row>
    <row r="62" spans="1:12">
      <c r="A62" s="16" t="s">
        <v>2</v>
      </c>
      <c r="B62" s="7" t="s">
        <v>30</v>
      </c>
      <c r="C62" s="7" t="s">
        <v>48</v>
      </c>
      <c r="D62" s="7">
        <v>6</v>
      </c>
      <c r="E62" s="7">
        <v>2</v>
      </c>
      <c r="F62" s="7">
        <v>0</v>
      </c>
      <c r="G62" s="7">
        <v>4</v>
      </c>
      <c r="H62" s="7">
        <v>7</v>
      </c>
      <c r="I62" s="26" t="s">
        <v>0</v>
      </c>
      <c r="J62" s="27">
        <v>15</v>
      </c>
      <c r="K62" s="7">
        <v>4</v>
      </c>
      <c r="L62" s="28">
        <v>33.333333333333329</v>
      </c>
    </row>
    <row r="63" spans="1:12">
      <c r="C63" s="17"/>
      <c r="I63" s="18"/>
    </row>
    <row r="64" spans="1:12" ht="15.75">
      <c r="A64" s="21"/>
      <c r="B64" s="22" t="str">
        <f>C66</f>
        <v>SHL SDS EXMOST BRNO</v>
      </c>
      <c r="C64" s="23"/>
      <c r="D64" s="23"/>
      <c r="E64" s="23"/>
      <c r="F64" s="23"/>
      <c r="G64" s="23"/>
      <c r="H64" s="23"/>
      <c r="I64" s="23"/>
      <c r="J64" s="24"/>
      <c r="K64" s="23"/>
      <c r="L64" s="25"/>
    </row>
    <row r="65" spans="1:12" ht="7.5" customHeight="1"/>
    <row r="66" spans="1:12">
      <c r="A66" s="16" t="s">
        <v>3</v>
      </c>
      <c r="B66" s="7" t="s">
        <v>95</v>
      </c>
      <c r="C66" s="7" t="s">
        <v>36</v>
      </c>
      <c r="D66" s="7">
        <v>11</v>
      </c>
      <c r="E66" s="7">
        <v>8</v>
      </c>
      <c r="F66" s="7">
        <v>2</v>
      </c>
      <c r="G66" s="7">
        <v>1</v>
      </c>
      <c r="H66" s="7">
        <v>33</v>
      </c>
      <c r="I66" s="26" t="s">
        <v>0</v>
      </c>
      <c r="J66" s="27">
        <v>12</v>
      </c>
      <c r="K66" s="7">
        <v>18</v>
      </c>
      <c r="L66" s="28">
        <v>81.818181818181827</v>
      </c>
    </row>
    <row r="67" spans="1:12">
      <c r="A67" s="16" t="s">
        <v>5</v>
      </c>
      <c r="B67" s="7" t="s">
        <v>16</v>
      </c>
      <c r="C67" s="7" t="s">
        <v>36</v>
      </c>
      <c r="D67" s="7">
        <v>11</v>
      </c>
      <c r="E67" s="7">
        <v>6</v>
      </c>
      <c r="F67" s="7">
        <v>2</v>
      </c>
      <c r="G67" s="7">
        <v>3</v>
      </c>
      <c r="H67" s="7">
        <v>23</v>
      </c>
      <c r="I67" s="26" t="s">
        <v>0</v>
      </c>
      <c r="J67" s="27">
        <v>15</v>
      </c>
      <c r="K67" s="7">
        <v>14</v>
      </c>
      <c r="L67" s="28">
        <v>63.636363636363633</v>
      </c>
    </row>
    <row r="68" spans="1:12">
      <c r="A68" s="16" t="s">
        <v>2</v>
      </c>
      <c r="B68" s="7" t="s">
        <v>10</v>
      </c>
      <c r="C68" s="7" t="s">
        <v>36</v>
      </c>
      <c r="D68" s="7">
        <v>11</v>
      </c>
      <c r="E68" s="7">
        <v>5</v>
      </c>
      <c r="F68" s="7">
        <v>4</v>
      </c>
      <c r="G68" s="7">
        <v>2</v>
      </c>
      <c r="H68" s="7">
        <v>19</v>
      </c>
      <c r="I68" s="26" t="s">
        <v>0</v>
      </c>
      <c r="J68" s="27">
        <v>13</v>
      </c>
      <c r="K68" s="7">
        <v>14</v>
      </c>
      <c r="L68" s="28">
        <v>63.636363636363633</v>
      </c>
    </row>
    <row r="69" spans="1:12">
      <c r="C69" s="17"/>
      <c r="I69" s="18"/>
    </row>
    <row r="70" spans="1:12" ht="15.75">
      <c r="A70" s="21"/>
      <c r="B70" s="22" t="str">
        <f>C72</f>
        <v>WULFHEIM</v>
      </c>
      <c r="C70" s="23"/>
      <c r="D70" s="23"/>
      <c r="E70" s="23"/>
      <c r="F70" s="23"/>
      <c r="G70" s="23"/>
      <c r="H70" s="23"/>
      <c r="I70" s="23"/>
      <c r="J70" s="24"/>
      <c r="K70" s="23"/>
      <c r="L70" s="25"/>
    </row>
    <row r="71" spans="1:12" ht="7.5" customHeight="1"/>
    <row r="72" spans="1:12">
      <c r="A72" s="16" t="s">
        <v>3</v>
      </c>
      <c r="B72" s="7" t="s">
        <v>65</v>
      </c>
      <c r="C72" s="7" t="s">
        <v>59</v>
      </c>
      <c r="D72" s="7">
        <v>9</v>
      </c>
      <c r="E72" s="7">
        <v>4</v>
      </c>
      <c r="F72" s="7">
        <v>3</v>
      </c>
      <c r="G72" s="7">
        <v>2</v>
      </c>
      <c r="H72" s="7">
        <v>16</v>
      </c>
      <c r="I72" s="26" t="s">
        <v>0</v>
      </c>
      <c r="J72" s="27">
        <v>17</v>
      </c>
      <c r="K72" s="7">
        <v>11</v>
      </c>
      <c r="L72" s="28">
        <v>61.111111111111114</v>
      </c>
    </row>
    <row r="73" spans="1:12">
      <c r="A73" s="16" t="s">
        <v>5</v>
      </c>
      <c r="B73" s="7" t="s">
        <v>66</v>
      </c>
      <c r="C73" s="7" t="s">
        <v>59</v>
      </c>
      <c r="D73" s="7">
        <v>6</v>
      </c>
      <c r="E73" s="7">
        <v>3</v>
      </c>
      <c r="F73" s="7">
        <v>0</v>
      </c>
      <c r="G73" s="7">
        <v>3</v>
      </c>
      <c r="H73" s="7">
        <v>6</v>
      </c>
      <c r="I73" s="26" t="s">
        <v>0</v>
      </c>
      <c r="J73" s="27">
        <v>6</v>
      </c>
      <c r="K73" s="7">
        <v>6</v>
      </c>
      <c r="L73" s="28">
        <v>50</v>
      </c>
    </row>
    <row r="74" spans="1:12">
      <c r="A74" s="16" t="s">
        <v>2</v>
      </c>
      <c r="B74" s="7" t="s">
        <v>68</v>
      </c>
      <c r="C74" s="7" t="s">
        <v>59</v>
      </c>
      <c r="D74" s="7">
        <v>8</v>
      </c>
      <c r="E74" s="7">
        <v>1</v>
      </c>
      <c r="F74" s="7">
        <v>1</v>
      </c>
      <c r="G74" s="7">
        <v>6</v>
      </c>
      <c r="H74" s="7">
        <v>6</v>
      </c>
      <c r="I74" s="26" t="s">
        <v>0</v>
      </c>
      <c r="J74" s="27">
        <v>23</v>
      </c>
      <c r="K74" s="7">
        <v>3</v>
      </c>
      <c r="L74" s="28">
        <v>18.75</v>
      </c>
    </row>
    <row r="75" spans="1:12">
      <c r="A75" s="16" t="s">
        <v>1</v>
      </c>
      <c r="B75" s="7" t="s">
        <v>67</v>
      </c>
      <c r="C75" s="7" t="s">
        <v>59</v>
      </c>
      <c r="D75" s="7">
        <v>4</v>
      </c>
      <c r="E75" s="7">
        <v>0</v>
      </c>
      <c r="F75" s="7">
        <v>1</v>
      </c>
      <c r="G75" s="7">
        <v>3</v>
      </c>
      <c r="H75" s="7">
        <v>4</v>
      </c>
      <c r="I75" s="26" t="s">
        <v>0</v>
      </c>
      <c r="J75" s="27">
        <v>11</v>
      </c>
      <c r="K75" s="7">
        <v>1</v>
      </c>
      <c r="L75" s="28">
        <v>12.5</v>
      </c>
    </row>
  </sheetData>
  <sortState ref="B28:L29">
    <sortCondition descending="1" ref="B28"/>
  </sortState>
  <mergeCells count="5">
    <mergeCell ref="A5:L5"/>
    <mergeCell ref="A1:L1"/>
    <mergeCell ref="A3:L3"/>
    <mergeCell ref="A4:L4"/>
    <mergeCell ref="A2:L2"/>
  </mergeCells>
  <pageMargins left="0.47244094488188981" right="0.47244094488188981" top="0.59055118110236227" bottom="0.59055118110236227" header="0.51181102362204722" footer="0.5118110236220472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jednotlivci</vt:lpstr>
      <vt:lpstr>družstva - tabulka</vt:lpstr>
      <vt:lpstr>družstva - statistiky</vt:lpstr>
    </vt:vector>
  </TitlesOfParts>
  <Company>DTI Technologies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Kučera</dc:creator>
  <cp:lastModifiedBy>Martin Kučera</cp:lastModifiedBy>
  <cp:lastPrinted>2015-12-15T14:16:08Z</cp:lastPrinted>
  <dcterms:created xsi:type="dcterms:W3CDTF">2007-08-30T09:25:34Z</dcterms:created>
  <dcterms:modified xsi:type="dcterms:W3CDTF">2015-12-16T21:44:27Z</dcterms:modified>
</cp:coreProperties>
</file>